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0230" activeTab="0"/>
  </bookViews>
  <sheets>
    <sheet name="Budget" sheetId="1" r:id="rId1"/>
    <sheet name="Sample" sheetId="2" r:id="rId2"/>
    <sheet name="Jan" sheetId="3" r:id="rId3"/>
    <sheet name="Feb" sheetId="4" r:id="rId4"/>
    <sheet name="March" sheetId="5" r:id="rId5"/>
    <sheet name="April" sheetId="6" r:id="rId6"/>
    <sheet name="May" sheetId="7" r:id="rId7"/>
    <sheet name="June" sheetId="8" r:id="rId8"/>
    <sheet name="July" sheetId="9" r:id="rId9"/>
    <sheet name="Aug" sheetId="10" r:id="rId10"/>
    <sheet name="Sept" sheetId="11" r:id="rId11"/>
    <sheet name="Oct" sheetId="12" r:id="rId12"/>
    <sheet name="Nov" sheetId="13" r:id="rId13"/>
    <sheet name="Dec" sheetId="14" r:id="rId14"/>
    <sheet name="Summary" sheetId="15" r:id="rId15"/>
  </sheets>
  <definedNames/>
  <calcPr fullCalcOnLoad="1"/>
</workbook>
</file>

<file path=xl/sharedStrings.xml><?xml version="1.0" encoding="utf-8"?>
<sst xmlns="http://schemas.openxmlformats.org/spreadsheetml/2006/main" count="360" uniqueCount="202">
  <si>
    <t>Category</t>
  </si>
  <si>
    <t>Budgeted Amount</t>
  </si>
  <si>
    <t>Date</t>
  </si>
  <si>
    <t>Giving</t>
  </si>
  <si>
    <t>Housing</t>
  </si>
  <si>
    <t>Eating Out</t>
  </si>
  <si>
    <t>Medical</t>
  </si>
  <si>
    <t>Misc.</t>
  </si>
  <si>
    <t>Cars / Gas</t>
  </si>
  <si>
    <t>School/ Kids</t>
  </si>
  <si>
    <t>Debt Payments</t>
  </si>
  <si>
    <t>Life/Health Insurance</t>
  </si>
  <si>
    <r>
      <t xml:space="preserve">This Month </t>
    </r>
    <r>
      <rPr>
        <b/>
        <sz val="9"/>
        <rFont val="Arial"/>
        <family val="2"/>
      </rPr>
      <t>Total</t>
    </r>
  </si>
  <si>
    <t>Fun Money/ Cash</t>
  </si>
  <si>
    <t>Total</t>
  </si>
  <si>
    <r>
      <t>This Month</t>
    </r>
    <r>
      <rPr>
        <b/>
        <sz val="8"/>
        <rFont val="Arial"/>
        <family val="2"/>
      </rPr>
      <t xml:space="preserve"> +/-</t>
    </r>
  </si>
  <si>
    <t>+/-</t>
  </si>
  <si>
    <t>Groceries/Household</t>
  </si>
  <si>
    <t>Clothing / Haircuts</t>
  </si>
  <si>
    <t>Net Income</t>
  </si>
  <si>
    <t>Name:</t>
  </si>
  <si>
    <t>FEBRUARY EXPENSE TRACKER</t>
  </si>
  <si>
    <t>MARCH EXPENSE TRACKER</t>
  </si>
  <si>
    <t>APRIL EXPENSE TRACKER</t>
  </si>
  <si>
    <t>MAY EXPENSE TRACKER</t>
  </si>
  <si>
    <t>JUNE EXPENSE TRACKER</t>
  </si>
  <si>
    <t>SEPTEMBER EXPENSE TRACKER</t>
  </si>
  <si>
    <t>AUGUST EXPENSE TRACKER</t>
  </si>
  <si>
    <t>JULY EXPENSE TRACKER</t>
  </si>
  <si>
    <t>JANUARY EXPENSE TRACKER</t>
  </si>
  <si>
    <t>DECEMBER EXPENSE TRACKER</t>
  </si>
  <si>
    <t>NOVEMBER EXPENSE TRACKER</t>
  </si>
  <si>
    <t>OCTOBER EXPENSE TRACKER</t>
  </si>
  <si>
    <t>EXPENSE TRACKER SUMMARY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</si>
  <si>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</si>
  <si>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</si>
  <si>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</si>
  <si>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</si>
  <si>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</si>
  <si>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</si>
  <si>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</si>
  <si>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</si>
  <si>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</si>
  <si>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</si>
  <si>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</si>
  <si>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</si>
  <si>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Average</t>
  </si>
  <si>
    <t>Budget +/-</t>
  </si>
  <si>
    <t>Month</t>
  </si>
  <si>
    <t>Months</t>
  </si>
  <si>
    <t>Savings</t>
  </si>
  <si>
    <t>ESTIMATED MONTHLY BUDGET</t>
  </si>
  <si>
    <t>Monthly Net Income</t>
  </si>
  <si>
    <t>Salary #1</t>
  </si>
  <si>
    <t>Salary #2</t>
  </si>
  <si>
    <t>Less:</t>
  </si>
  <si>
    <t>Tithe/Giving</t>
  </si>
  <si>
    <t>Net Spendable Income</t>
  </si>
  <si>
    <t>Mortgage/Rent</t>
  </si>
  <si>
    <t>Home Insurance</t>
  </si>
  <si>
    <t>Entertainment/Recreation</t>
  </si>
  <si>
    <t>Property Taxes</t>
  </si>
  <si>
    <t>Baby-sitters</t>
  </si>
  <si>
    <t>Utilities:</t>
  </si>
  <si>
    <t>Activities/Trips</t>
  </si>
  <si>
    <t>Electricity</t>
  </si>
  <si>
    <t>Pets</t>
  </si>
  <si>
    <t>Gas</t>
  </si>
  <si>
    <t>Other</t>
  </si>
  <si>
    <t>Water</t>
  </si>
  <si>
    <t>Sanitation</t>
  </si>
  <si>
    <t>Telephone</t>
  </si>
  <si>
    <t>Clothing/Haircuts</t>
  </si>
  <si>
    <t>Maintenance</t>
  </si>
  <si>
    <t>Cable/TV/Internet</t>
  </si>
  <si>
    <t>Medical Expenses</t>
  </si>
  <si>
    <t>Cell Phone</t>
  </si>
  <si>
    <t>Doctor</t>
  </si>
  <si>
    <t>Prescriptions</t>
  </si>
  <si>
    <t>Food</t>
  </si>
  <si>
    <t>Miscellaneous</t>
  </si>
  <si>
    <t>Toiletries/Cosmetics</t>
  </si>
  <si>
    <t>Gifts</t>
  </si>
  <si>
    <t>Laundry/Cleaning</t>
  </si>
  <si>
    <t>Fun Money / Cash</t>
  </si>
  <si>
    <t>Cars/Gas</t>
  </si>
  <si>
    <t>Car Payment</t>
  </si>
  <si>
    <t>School/Child Care</t>
  </si>
  <si>
    <t>Tuition</t>
  </si>
  <si>
    <t>Materials</t>
  </si>
  <si>
    <t>Insurance</t>
  </si>
  <si>
    <t>Transportation</t>
  </si>
  <si>
    <t>Plates/Taxes</t>
  </si>
  <si>
    <t>Day Care</t>
  </si>
  <si>
    <t>Maint./Repair</t>
  </si>
  <si>
    <t>Total Living Expenses</t>
  </si>
  <si>
    <t>Life</t>
  </si>
  <si>
    <t>Emergency Fund</t>
  </si>
  <si>
    <t>Health</t>
  </si>
  <si>
    <t>Retirement (outside work)</t>
  </si>
  <si>
    <t>Car Replacement</t>
  </si>
  <si>
    <t>College</t>
  </si>
  <si>
    <t>Non-mortgage Debts</t>
  </si>
  <si>
    <t>Other Investments</t>
  </si>
  <si>
    <t>SUMMARY</t>
  </si>
  <si>
    <t>Total Savings</t>
  </si>
  <si>
    <t>Available for Debt Payoff</t>
  </si>
  <si>
    <t>(escrow pmt)</t>
  </si>
  <si>
    <t>Enter name:</t>
  </si>
  <si>
    <t>Enter</t>
  </si>
  <si>
    <t>on the</t>
  </si>
  <si>
    <t>day received</t>
  </si>
  <si>
    <t>net income</t>
  </si>
  <si>
    <t>Includes:</t>
  </si>
  <si>
    <t>Salary</t>
  </si>
  <si>
    <t>Bonuses</t>
  </si>
  <si>
    <t>Tax Refunds</t>
  </si>
  <si>
    <t>Does not</t>
  </si>
  <si>
    <t>include:</t>
  </si>
  <si>
    <t>Mortgage</t>
  </si>
  <si>
    <t>Taxes</t>
  </si>
  <si>
    <t>Utilities</t>
  </si>
  <si>
    <t>Internet</t>
  </si>
  <si>
    <t>Cable</t>
  </si>
  <si>
    <t>Phone</t>
  </si>
  <si>
    <t>Toiletries</t>
  </si>
  <si>
    <t>Laundry</t>
  </si>
  <si>
    <t>License Plate</t>
  </si>
  <si>
    <t xml:space="preserve">Only </t>
  </si>
  <si>
    <t>include</t>
  </si>
  <si>
    <t>if paid</t>
  </si>
  <si>
    <t>from your</t>
  </si>
  <si>
    <t>net income,</t>
  </si>
  <si>
    <t>not if paid</t>
  </si>
  <si>
    <t>pre-tax</t>
  </si>
  <si>
    <t>income.</t>
  </si>
  <si>
    <t>Include</t>
  </si>
  <si>
    <t>all debt</t>
  </si>
  <si>
    <t>payments</t>
  </si>
  <si>
    <t>outside</t>
  </si>
  <si>
    <t>of house</t>
  </si>
  <si>
    <t>and car.</t>
  </si>
  <si>
    <t>Include:</t>
  </si>
  <si>
    <t>Movies</t>
  </si>
  <si>
    <t>Trips</t>
  </si>
  <si>
    <t>Sporting Events</t>
  </si>
  <si>
    <t>Etc.</t>
  </si>
  <si>
    <t>Only</t>
  </si>
  <si>
    <t>by insurance</t>
  </si>
  <si>
    <t>or from</t>
  </si>
  <si>
    <t>a flexible</t>
  </si>
  <si>
    <t>spending or</t>
  </si>
  <si>
    <t>HSA account</t>
  </si>
  <si>
    <t>Giving to:</t>
  </si>
  <si>
    <t>Do not</t>
  </si>
  <si>
    <t>friends</t>
  </si>
  <si>
    <t xml:space="preserve">from </t>
  </si>
  <si>
    <t>fundraisers</t>
  </si>
  <si>
    <t>cookies</t>
  </si>
  <si>
    <t>Record</t>
  </si>
  <si>
    <t xml:space="preserve">cash at </t>
  </si>
  <si>
    <t xml:space="preserve">the time </t>
  </si>
  <si>
    <t>of</t>
  </si>
  <si>
    <t>withdrawal</t>
  </si>
  <si>
    <t>Entertainment / Recreation</t>
  </si>
  <si>
    <t>Groceries/ Household</t>
  </si>
  <si>
    <t>Entertain./ Recreation</t>
  </si>
  <si>
    <t xml:space="preserve">made </t>
  </si>
  <si>
    <t>your</t>
  </si>
  <si>
    <t>Enter a</t>
  </si>
  <si>
    <t>negative</t>
  </si>
  <si>
    <t xml:space="preserve">if you </t>
  </si>
  <si>
    <t xml:space="preserve">make a </t>
  </si>
  <si>
    <t>Tips:</t>
  </si>
  <si>
    <r>
      <t xml:space="preserve">   </t>
    </r>
    <r>
      <rPr>
        <b/>
        <sz val="9"/>
        <rFont val="Arial"/>
        <family val="2"/>
      </rPr>
      <t>Reimbursements and Refunds</t>
    </r>
    <r>
      <rPr>
        <sz val="9"/>
        <rFont val="Arial"/>
        <family val="2"/>
      </rPr>
      <t xml:space="preserve"> - Enter a negative amount in the category that you originally recorded the expense.</t>
    </r>
  </si>
  <si>
    <r>
      <t xml:space="preserve">   </t>
    </r>
    <r>
      <rPr>
        <b/>
        <sz val="9"/>
        <rFont val="Arial"/>
        <family val="2"/>
      </rPr>
      <t>Multiple Expenses in Same Cell</t>
    </r>
    <r>
      <rPr>
        <sz val="9"/>
        <rFont val="Arial"/>
        <family val="2"/>
      </rPr>
      <t xml:space="preserve"> - Enter the total and consider inserting a comment to detail the places and amounts.</t>
    </r>
  </si>
  <si>
    <t>Everything</t>
  </si>
  <si>
    <t>that</t>
  </si>
  <si>
    <t xml:space="preserve">doesn't </t>
  </si>
  <si>
    <t>category.</t>
  </si>
  <si>
    <t>another</t>
  </si>
  <si>
    <t>Purchases</t>
  </si>
  <si>
    <t>Giving to</t>
  </si>
  <si>
    <t>Church</t>
  </si>
  <si>
    <t>Other Charity</t>
  </si>
  <si>
    <t xml:space="preserve">       remember details about some expenses.</t>
  </si>
  <si>
    <r>
      <t xml:space="preserve">   </t>
    </r>
    <r>
      <rPr>
        <b/>
        <sz val="9"/>
        <rFont val="Arial"/>
        <family val="2"/>
      </rPr>
      <t xml:space="preserve">Insert Comments </t>
    </r>
    <r>
      <rPr>
        <sz val="9"/>
        <rFont val="Arial"/>
        <family val="2"/>
      </rPr>
      <t>- You can right click on a cell and select "insert comment" to put a note on an entry.  We recommend doing this to help you</t>
    </r>
  </si>
  <si>
    <t xml:space="preserve">       them from month to month.</t>
  </si>
  <si>
    <r>
      <t xml:space="preserve">   </t>
    </r>
    <r>
      <rPr>
        <b/>
        <sz val="9"/>
        <rFont val="Arial"/>
        <family val="2"/>
      </rPr>
      <t>Color Coding</t>
    </r>
    <r>
      <rPr>
        <sz val="9"/>
        <rFont val="Arial"/>
        <family val="2"/>
      </rPr>
      <t xml:space="preserve"> - Some people like to fill the cells of specific expenses, such as different utilities, with specific colors to help them easily identify</t>
    </r>
  </si>
  <si>
    <t>pay</t>
  </si>
  <si>
    <t>if you paid</t>
  </si>
  <si>
    <t>a medical</t>
  </si>
  <si>
    <t>of pocket,</t>
  </si>
  <si>
    <t>expense out</t>
  </si>
  <si>
    <t>ex. girlscout</t>
  </si>
  <si>
    <t>deposits</t>
  </si>
  <si>
    <t>Automatic</t>
  </si>
  <si>
    <t>Reimbursements</t>
  </si>
  <si>
    <t>Refunds, Etc.</t>
  </si>
  <si>
    <t>fit into</t>
  </si>
  <si>
    <t>Enter Name Here</t>
  </si>
  <si>
    <t>SAMPLE EXPENSE TRACKER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</si>
</sst>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4" fillId="0" borderId="1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66" fontId="0" fillId="0" borderId="11" xfId="42" applyNumberFormat="1" applyFont="1" applyBorder="1" applyAlignment="1" applyProtection="1">
      <alignment/>
      <protection locked="0"/>
    </xf>
    <xf numFmtId="166" fontId="0" fillId="0" borderId="0" xfId="42" applyNumberFormat="1" applyFont="1" applyAlignment="1" applyProtection="1">
      <alignment/>
      <protection locked="0"/>
    </xf>
    <xf numFmtId="166" fontId="0" fillId="0" borderId="11" xfId="42" applyNumberFormat="1" applyFont="1" applyBorder="1" applyAlignment="1" applyProtection="1">
      <alignment/>
      <protection/>
    </xf>
    <xf numFmtId="166" fontId="6" fillId="0" borderId="0" xfId="42" applyNumberFormat="1" applyFont="1" applyAlignment="1" applyProtection="1">
      <alignment/>
      <protection locked="0"/>
    </xf>
    <xf numFmtId="166" fontId="6" fillId="0" borderId="16" xfId="42" applyNumberFormat="1" applyFont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/>
      <protection/>
    </xf>
    <xf numFmtId="166" fontId="0" fillId="0" borderId="13" xfId="42" applyNumberFormat="1" applyFont="1" applyBorder="1" applyAlignment="1" applyProtection="1">
      <alignment/>
      <protection locked="0"/>
    </xf>
    <xf numFmtId="166" fontId="0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 locked="0"/>
    </xf>
    <xf numFmtId="166" fontId="0" fillId="0" borderId="0" xfId="42" applyNumberFormat="1" applyFont="1" applyAlignment="1" applyProtection="1">
      <alignment/>
      <protection/>
    </xf>
    <xf numFmtId="166" fontId="8" fillId="0" borderId="0" xfId="42" applyNumberFormat="1" applyFont="1" applyAlignment="1" applyProtection="1">
      <alignment/>
      <protection locked="0"/>
    </xf>
    <xf numFmtId="4" fontId="4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22" xfId="0" applyNumberFormat="1" applyFont="1" applyBorder="1" applyAlignment="1">
      <alignment horizontal="left"/>
    </xf>
    <xf numFmtId="4" fontId="2" fillId="0" borderId="23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left"/>
    </xf>
    <xf numFmtId="4" fontId="2" fillId="0" borderId="1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95250</xdr:rowOff>
    </xdr:from>
    <xdr:to>
      <xdr:col>11</xdr:col>
      <xdr:colOff>571500</xdr:colOff>
      <xdr:row>5</xdr:row>
      <xdr:rowOff>28575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5629275" y="952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514350</xdr:colOff>
      <xdr:row>3</xdr:row>
      <xdr:rowOff>190500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514350</xdr:colOff>
      <xdr:row>3</xdr:row>
      <xdr:rowOff>209550</xdr:rowOff>
    </xdr:to>
    <xdr:pic>
      <xdr:nvPicPr>
        <xdr:cNvPr id="1" name="Picture 1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38100" y="19050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421875" style="30" customWidth="1"/>
    <col min="2" max="2" width="3.7109375" style="30" customWidth="1"/>
    <col min="3" max="3" width="13.00390625" style="30" customWidth="1"/>
    <col min="4" max="5" width="9.140625" style="30" customWidth="1"/>
    <col min="6" max="6" width="9.28125" style="30" customWidth="1"/>
    <col min="7" max="7" width="3.421875" style="30" customWidth="1"/>
    <col min="8" max="8" width="3.7109375" style="30" customWidth="1"/>
    <col min="9" max="9" width="4.28125" style="30" customWidth="1"/>
    <col min="10" max="10" width="14.7109375" style="30" customWidth="1"/>
    <col min="11" max="16384" width="9.140625" style="30" customWidth="1"/>
  </cols>
  <sheetData>
    <row r="1" spans="1:12" ht="18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5:10" ht="12.75">
      <c r="E2" s="33" t="s">
        <v>108</v>
      </c>
      <c r="F2" s="72"/>
      <c r="G2" s="72"/>
      <c r="H2" s="72"/>
      <c r="I2" s="72"/>
      <c r="J2" s="72"/>
    </row>
    <row r="3" spans="1:12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">
      <c r="A4" s="30" t="s">
        <v>52</v>
      </c>
      <c r="F4" s="29"/>
      <c r="G4" s="29"/>
      <c r="H4" s="29"/>
      <c r="I4" s="29"/>
      <c r="J4" s="29"/>
      <c r="K4" s="29"/>
      <c r="L4" s="29"/>
    </row>
    <row r="5" spans="2:5" ht="12.75">
      <c r="B5" s="30" t="s">
        <v>53</v>
      </c>
      <c r="D5" s="34"/>
      <c r="E5" s="35"/>
    </row>
    <row r="6" spans="2:5" ht="12.75">
      <c r="B6" s="30" t="s">
        <v>54</v>
      </c>
      <c r="D6" s="34"/>
      <c r="E6" s="35"/>
    </row>
    <row r="7" spans="3:5" ht="12.75">
      <c r="C7" s="31" t="s">
        <v>14</v>
      </c>
      <c r="D7" s="35"/>
      <c r="E7" s="36">
        <f>SUM(D5:D6)</f>
        <v>0</v>
      </c>
    </row>
    <row r="8" spans="1:5" ht="12.75">
      <c r="A8" s="30" t="s">
        <v>55</v>
      </c>
      <c r="D8" s="35"/>
      <c r="E8" s="35"/>
    </row>
    <row r="9" spans="2:5" ht="12.75">
      <c r="B9" s="30" t="s">
        <v>56</v>
      </c>
      <c r="D9" s="35"/>
      <c r="E9" s="34"/>
    </row>
    <row r="10" spans="4:5" ht="13.5" thickBot="1">
      <c r="D10" s="35"/>
      <c r="E10" s="35"/>
    </row>
    <row r="11" spans="1:5" ht="13.5" thickBot="1">
      <c r="A11" s="32" t="s">
        <v>57</v>
      </c>
      <c r="B11" s="32"/>
      <c r="C11" s="32"/>
      <c r="D11" s="37"/>
      <c r="E11" s="38">
        <f>E7-E9</f>
        <v>0</v>
      </c>
    </row>
    <row r="12" spans="1:5" ht="12.75">
      <c r="A12" s="32"/>
      <c r="B12" s="32"/>
      <c r="C12" s="32"/>
      <c r="D12" s="37"/>
      <c r="E12" s="39"/>
    </row>
    <row r="13" spans="4:5" ht="12.75">
      <c r="D13" s="35"/>
      <c r="E13" s="35"/>
    </row>
    <row r="14" spans="1:12" ht="12.75">
      <c r="A14" s="32" t="s">
        <v>4</v>
      </c>
      <c r="D14" s="35"/>
      <c r="E14" s="35"/>
      <c r="H14" s="32" t="s">
        <v>5</v>
      </c>
      <c r="K14" s="35"/>
      <c r="L14" s="36"/>
    </row>
    <row r="15" spans="1:12" ht="12.75">
      <c r="A15" s="32"/>
      <c r="B15" s="30" t="s">
        <v>58</v>
      </c>
      <c r="D15" s="34"/>
      <c r="E15" s="35"/>
      <c r="H15" s="32"/>
      <c r="K15" s="35"/>
      <c r="L15" s="35"/>
    </row>
    <row r="16" spans="1:12" ht="12.75">
      <c r="A16" s="32"/>
      <c r="B16" s="30" t="s">
        <v>59</v>
      </c>
      <c r="D16" s="34"/>
      <c r="E16" s="44" t="s">
        <v>107</v>
      </c>
      <c r="H16" s="32" t="s">
        <v>60</v>
      </c>
      <c r="K16" s="42"/>
      <c r="L16" s="35"/>
    </row>
    <row r="17" spans="1:12" ht="12.75">
      <c r="A17" s="32"/>
      <c r="B17" s="30" t="s">
        <v>61</v>
      </c>
      <c r="D17" s="40"/>
      <c r="E17" s="44" t="s">
        <v>107</v>
      </c>
      <c r="H17" s="32"/>
      <c r="I17" s="30" t="s">
        <v>62</v>
      </c>
      <c r="K17" s="34"/>
      <c r="L17" s="35"/>
    </row>
    <row r="18" spans="1:12" ht="12.75">
      <c r="A18" s="32"/>
      <c r="B18" s="30" t="s">
        <v>63</v>
      </c>
      <c r="D18" s="41"/>
      <c r="E18" s="35"/>
      <c r="H18" s="32"/>
      <c r="I18" s="30" t="s">
        <v>64</v>
      </c>
      <c r="K18" s="34"/>
      <c r="L18" s="35"/>
    </row>
    <row r="19" spans="1:12" ht="12.75">
      <c r="A19" s="32"/>
      <c r="C19" s="30" t="s">
        <v>65</v>
      </c>
      <c r="D19" s="34"/>
      <c r="E19" s="35"/>
      <c r="H19" s="32"/>
      <c r="I19" s="30" t="s">
        <v>68</v>
      </c>
      <c r="K19" s="34"/>
      <c r="L19" s="35"/>
    </row>
    <row r="20" spans="1:12" ht="12.75">
      <c r="A20" s="32"/>
      <c r="C20" s="30" t="s">
        <v>67</v>
      </c>
      <c r="D20" s="34"/>
      <c r="E20" s="35"/>
      <c r="H20" s="32"/>
      <c r="J20" s="31" t="s">
        <v>14</v>
      </c>
      <c r="K20" s="42"/>
      <c r="L20" s="34">
        <f>SUM(K17:K19)</f>
        <v>0</v>
      </c>
    </row>
    <row r="21" spans="1:12" ht="12.75">
      <c r="A21" s="32"/>
      <c r="C21" s="30" t="s">
        <v>69</v>
      </c>
      <c r="D21" s="34"/>
      <c r="E21" s="35"/>
      <c r="H21" s="32"/>
      <c r="K21" s="35"/>
      <c r="L21" s="35"/>
    </row>
    <row r="22" spans="1:12" ht="12.75">
      <c r="A22" s="32"/>
      <c r="C22" s="30" t="s">
        <v>70</v>
      </c>
      <c r="D22" s="34"/>
      <c r="E22" s="35"/>
      <c r="H22" s="32" t="s">
        <v>72</v>
      </c>
      <c r="K22" s="35"/>
      <c r="L22" s="34"/>
    </row>
    <row r="23" spans="1:12" ht="12.75">
      <c r="A23" s="32"/>
      <c r="C23" s="30" t="s">
        <v>71</v>
      </c>
      <c r="D23" s="34"/>
      <c r="E23" s="35"/>
      <c r="H23" s="32"/>
      <c r="K23" s="35"/>
      <c r="L23" s="35"/>
    </row>
    <row r="24" spans="1:12" ht="12.75">
      <c r="A24" s="32"/>
      <c r="B24" s="30" t="s">
        <v>73</v>
      </c>
      <c r="D24" s="34"/>
      <c r="E24" s="35"/>
      <c r="H24" s="32" t="s">
        <v>75</v>
      </c>
      <c r="K24" s="35"/>
      <c r="L24" s="35"/>
    </row>
    <row r="25" spans="1:12" ht="12.75">
      <c r="A25" s="32"/>
      <c r="B25" s="30" t="s">
        <v>74</v>
      </c>
      <c r="D25" s="34"/>
      <c r="E25" s="35"/>
      <c r="H25" s="32"/>
      <c r="I25" s="30" t="s">
        <v>77</v>
      </c>
      <c r="K25" s="34"/>
      <c r="L25" s="35"/>
    </row>
    <row r="26" spans="1:12" ht="12.75">
      <c r="A26" s="32"/>
      <c r="B26" s="30" t="s">
        <v>76</v>
      </c>
      <c r="D26" s="34"/>
      <c r="E26" s="35"/>
      <c r="H26" s="32"/>
      <c r="I26" s="30" t="s">
        <v>78</v>
      </c>
      <c r="K26" s="34"/>
      <c r="L26" s="35"/>
    </row>
    <row r="27" spans="1:12" ht="12.75">
      <c r="A27" s="32"/>
      <c r="B27" s="30" t="s">
        <v>68</v>
      </c>
      <c r="D27" s="34"/>
      <c r="E27" s="35"/>
      <c r="H27" s="32"/>
      <c r="I27" s="30" t="s">
        <v>68</v>
      </c>
      <c r="K27" s="34"/>
      <c r="L27" s="35"/>
    </row>
    <row r="28" spans="1:12" ht="12.75">
      <c r="A28" s="32"/>
      <c r="C28" s="31" t="s">
        <v>14</v>
      </c>
      <c r="D28" s="35"/>
      <c r="E28" s="34">
        <f>SUM(D15:D27)</f>
        <v>0</v>
      </c>
      <c r="H28" s="32"/>
      <c r="J28" s="31" t="s">
        <v>14</v>
      </c>
      <c r="K28" s="35"/>
      <c r="L28" s="36">
        <f>SUM(K25:K27)</f>
        <v>0</v>
      </c>
    </row>
    <row r="29" spans="1:12" ht="12.75">
      <c r="A29" s="32"/>
      <c r="C29" s="31"/>
      <c r="D29" s="35"/>
      <c r="E29" s="42"/>
      <c r="H29" s="32"/>
      <c r="J29" s="31"/>
      <c r="K29" s="35"/>
      <c r="L29" s="41"/>
    </row>
    <row r="30" spans="1:12" ht="12.75">
      <c r="A30" s="32" t="s">
        <v>17</v>
      </c>
      <c r="D30" s="35"/>
      <c r="E30" s="35"/>
      <c r="H30" s="32" t="s">
        <v>80</v>
      </c>
      <c r="K30" s="35"/>
      <c r="L30" s="35"/>
    </row>
    <row r="31" spans="1:12" ht="12.75">
      <c r="A31" s="32"/>
      <c r="B31" s="30" t="s">
        <v>79</v>
      </c>
      <c r="D31" s="34"/>
      <c r="E31" s="42"/>
      <c r="H31" s="32"/>
      <c r="I31" s="30" t="s">
        <v>82</v>
      </c>
      <c r="K31" s="34"/>
      <c r="L31" s="35"/>
    </row>
    <row r="32" spans="1:12" ht="12.75">
      <c r="A32" s="32"/>
      <c r="B32" s="30" t="s">
        <v>81</v>
      </c>
      <c r="D32" s="34"/>
      <c r="E32" s="42"/>
      <c r="H32" s="32"/>
      <c r="I32" s="30" t="s">
        <v>66</v>
      </c>
      <c r="K32" s="34"/>
      <c r="L32" s="35"/>
    </row>
    <row r="33" spans="1:12" ht="12.75">
      <c r="A33" s="32"/>
      <c r="B33" s="30" t="s">
        <v>83</v>
      </c>
      <c r="D33" s="34"/>
      <c r="E33" s="42"/>
      <c r="H33" s="32"/>
      <c r="I33" s="30" t="s">
        <v>68</v>
      </c>
      <c r="K33" s="34"/>
      <c r="L33" s="35"/>
    </row>
    <row r="34" spans="1:12" ht="12.75">
      <c r="A34" s="32"/>
      <c r="C34" s="31" t="s">
        <v>14</v>
      </c>
      <c r="D34" s="35"/>
      <c r="E34" s="34">
        <f>SUM(D31:D33)</f>
        <v>0</v>
      </c>
      <c r="H34" s="32"/>
      <c r="J34" s="31" t="s">
        <v>14</v>
      </c>
      <c r="K34" s="42"/>
      <c r="L34" s="36">
        <f>SUM(K31:K33)</f>
        <v>0</v>
      </c>
    </row>
    <row r="35" spans="1:12" ht="12.75">
      <c r="A35" s="32"/>
      <c r="C35" s="31"/>
      <c r="D35" s="35"/>
      <c r="E35" s="42"/>
      <c r="H35" s="32"/>
      <c r="K35" s="35"/>
      <c r="L35" s="35"/>
    </row>
    <row r="36" spans="1:12" ht="12.75">
      <c r="A36" s="32" t="s">
        <v>85</v>
      </c>
      <c r="D36" s="35"/>
      <c r="E36" s="35"/>
      <c r="H36" s="32" t="s">
        <v>84</v>
      </c>
      <c r="K36" s="35"/>
      <c r="L36" s="34"/>
    </row>
    <row r="37" spans="1:12" ht="12.75">
      <c r="A37" s="32"/>
      <c r="B37" s="30" t="s">
        <v>86</v>
      </c>
      <c r="D37" s="34"/>
      <c r="E37" s="35"/>
      <c r="H37" s="32"/>
      <c r="K37" s="35"/>
      <c r="L37" s="35"/>
    </row>
    <row r="38" spans="1:12" ht="12.75">
      <c r="A38" s="32"/>
      <c r="B38" s="30" t="s">
        <v>86</v>
      </c>
      <c r="D38" s="34"/>
      <c r="E38" s="35"/>
      <c r="H38" s="32" t="s">
        <v>87</v>
      </c>
      <c r="K38" s="35"/>
      <c r="L38" s="35"/>
    </row>
    <row r="39" spans="1:12" ht="12.75">
      <c r="A39" s="32"/>
      <c r="B39" s="30" t="s">
        <v>67</v>
      </c>
      <c r="D39" s="34"/>
      <c r="E39" s="35"/>
      <c r="I39" s="30" t="s">
        <v>88</v>
      </c>
      <c r="K39" s="34"/>
      <c r="L39" s="35"/>
    </row>
    <row r="40" spans="1:12" ht="12.75">
      <c r="A40" s="32"/>
      <c r="B40" s="30" t="s">
        <v>90</v>
      </c>
      <c r="D40" s="34"/>
      <c r="E40" s="35"/>
      <c r="I40" s="30" t="s">
        <v>89</v>
      </c>
      <c r="K40" s="34"/>
      <c r="L40" s="35"/>
    </row>
    <row r="41" spans="1:12" ht="12.75">
      <c r="A41" s="32"/>
      <c r="B41" s="30" t="s">
        <v>92</v>
      </c>
      <c r="D41" s="34"/>
      <c r="E41" s="35"/>
      <c r="I41" s="30" t="s">
        <v>91</v>
      </c>
      <c r="K41" s="34"/>
      <c r="L41" s="35"/>
    </row>
    <row r="42" spans="1:12" ht="12.75">
      <c r="A42" s="32"/>
      <c r="B42" s="30" t="s">
        <v>94</v>
      </c>
      <c r="D42" s="34"/>
      <c r="E42" s="35"/>
      <c r="I42" s="30" t="s">
        <v>93</v>
      </c>
      <c r="K42" s="34"/>
      <c r="L42" s="35"/>
    </row>
    <row r="43" spans="1:12" ht="12.75">
      <c r="A43" s="32"/>
      <c r="B43" s="30" t="s">
        <v>68</v>
      </c>
      <c r="D43" s="34"/>
      <c r="E43" s="35"/>
      <c r="J43" s="31" t="s">
        <v>14</v>
      </c>
      <c r="K43" s="35"/>
      <c r="L43" s="36">
        <f>SUM(K39:K42)</f>
        <v>0</v>
      </c>
    </row>
    <row r="44" spans="1:12" ht="13.5" thickBot="1">
      <c r="A44" s="32"/>
      <c r="C44" s="31" t="s">
        <v>14</v>
      </c>
      <c r="D44" s="35"/>
      <c r="E44" s="36">
        <f>SUM(D37:D43)</f>
        <v>0</v>
      </c>
      <c r="K44" s="35"/>
      <c r="L44" s="35"/>
    </row>
    <row r="45" spans="1:12" ht="13.5" thickBot="1">
      <c r="A45" s="32"/>
      <c r="C45" s="31"/>
      <c r="D45" s="35"/>
      <c r="E45" s="41"/>
      <c r="H45" s="32" t="s">
        <v>95</v>
      </c>
      <c r="I45" s="32"/>
      <c r="J45" s="32"/>
      <c r="K45" s="37"/>
      <c r="L45" s="38">
        <f>SUM(E15:E60,L14:L43)</f>
        <v>0</v>
      </c>
    </row>
    <row r="46" spans="1:12" ht="12.75">
      <c r="A46" s="32" t="s">
        <v>90</v>
      </c>
      <c r="D46" s="35"/>
      <c r="E46" s="35"/>
      <c r="K46" s="35"/>
      <c r="L46" s="35"/>
    </row>
    <row r="47" spans="1:12" ht="12.75">
      <c r="A47" s="32"/>
      <c r="B47" s="30" t="s">
        <v>96</v>
      </c>
      <c r="D47" s="34"/>
      <c r="E47" s="35"/>
      <c r="G47" s="32" t="s">
        <v>50</v>
      </c>
      <c r="K47" s="35"/>
      <c r="L47" s="35"/>
    </row>
    <row r="48" spans="1:12" ht="12.75">
      <c r="A48" s="32"/>
      <c r="B48" s="30" t="s">
        <v>98</v>
      </c>
      <c r="D48" s="34"/>
      <c r="E48" s="35"/>
      <c r="H48" s="30" t="s">
        <v>97</v>
      </c>
      <c r="K48" s="34"/>
      <c r="L48" s="35"/>
    </row>
    <row r="49" spans="1:12" ht="12.75">
      <c r="A49" s="32"/>
      <c r="C49" s="31" t="s">
        <v>14</v>
      </c>
      <c r="D49" s="35"/>
      <c r="E49" s="36">
        <f>SUM(D47:D48)</f>
        <v>0</v>
      </c>
      <c r="H49" s="31" t="s">
        <v>99</v>
      </c>
      <c r="K49" s="34"/>
      <c r="L49" s="35"/>
    </row>
    <row r="50" spans="1:12" ht="12.75">
      <c r="A50" s="32"/>
      <c r="C50" s="31"/>
      <c r="D50" s="35"/>
      <c r="E50" s="41"/>
      <c r="H50" s="30" t="s">
        <v>100</v>
      </c>
      <c r="K50" s="34"/>
      <c r="L50" s="35"/>
    </row>
    <row r="51" spans="1:12" ht="12.75">
      <c r="A51" s="32" t="s">
        <v>102</v>
      </c>
      <c r="D51" s="35"/>
      <c r="E51" s="35"/>
      <c r="H51" s="30" t="s">
        <v>101</v>
      </c>
      <c r="K51" s="34"/>
      <c r="L51" s="35"/>
    </row>
    <row r="52" spans="4:12" ht="12.75">
      <c r="D52" s="34"/>
      <c r="E52" s="35"/>
      <c r="H52" s="30" t="s">
        <v>103</v>
      </c>
      <c r="K52" s="34"/>
      <c r="L52" s="35"/>
    </row>
    <row r="53" spans="4:12" ht="12.75">
      <c r="D53" s="34"/>
      <c r="E53" s="35"/>
      <c r="K53" s="35"/>
      <c r="L53" s="36">
        <f>SUM(K48:K52)</f>
        <v>0</v>
      </c>
    </row>
    <row r="54" spans="4:12" ht="12.75">
      <c r="D54" s="34"/>
      <c r="E54" s="35"/>
      <c r="K54" s="35"/>
      <c r="L54" s="35"/>
    </row>
    <row r="55" spans="4:12" ht="12.75">
      <c r="D55" s="34"/>
      <c r="E55" s="35"/>
      <c r="G55" s="69" t="s">
        <v>104</v>
      </c>
      <c r="H55" s="70"/>
      <c r="I55" s="70"/>
      <c r="J55" s="70"/>
      <c r="K55" s="70"/>
      <c r="L55" s="71"/>
    </row>
    <row r="56" spans="4:5" ht="12.75">
      <c r="D56" s="34"/>
      <c r="E56" s="35"/>
    </row>
    <row r="57" spans="4:12" ht="12.75">
      <c r="D57" s="34"/>
      <c r="E57" s="35"/>
      <c r="G57" s="30" t="s">
        <v>57</v>
      </c>
      <c r="K57" s="35"/>
      <c r="L57" s="43">
        <f>E11</f>
        <v>0</v>
      </c>
    </row>
    <row r="58" spans="4:12" ht="12.75">
      <c r="D58" s="34"/>
      <c r="E58" s="35"/>
      <c r="G58" s="30" t="s">
        <v>95</v>
      </c>
      <c r="K58" s="35"/>
      <c r="L58" s="43">
        <f>L45</f>
        <v>0</v>
      </c>
    </row>
    <row r="59" spans="4:12" ht="12.75">
      <c r="D59" s="34"/>
      <c r="E59" s="35"/>
      <c r="G59" s="30" t="s">
        <v>105</v>
      </c>
      <c r="K59" s="35"/>
      <c r="L59" s="43">
        <f>L53</f>
        <v>0</v>
      </c>
    </row>
    <row r="60" spans="3:12" ht="12.75">
      <c r="C60" s="31" t="s">
        <v>14</v>
      </c>
      <c r="D60" s="35"/>
      <c r="E60" s="36">
        <f>SUM(D52:D59)</f>
        <v>0</v>
      </c>
      <c r="G60" s="30" t="s">
        <v>106</v>
      </c>
      <c r="K60" s="35"/>
      <c r="L60" s="43">
        <f>L57-L58-L59</f>
        <v>0</v>
      </c>
    </row>
  </sheetData>
  <sheetProtection/>
  <mergeCells count="3">
    <mergeCell ref="A1:L1"/>
    <mergeCell ref="G55:L55"/>
    <mergeCell ref="F2:J2"/>
  </mergeCells>
  <printOptions/>
  <pageMargins left="0.7" right="0.7" top="0.25" bottom="0.2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July!P2</f>
        <v>Enter Name Here</v>
      </c>
      <c r="Q2" s="76">
        <f>July!Q2</f>
        <v>0</v>
      </c>
    </row>
    <row r="3" spans="1:17" ht="18">
      <c r="A3" s="23"/>
      <c r="B3" s="23"/>
      <c r="C3" s="23"/>
      <c r="D3" s="75" t="s">
        <v>27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July!B5</f>
        <v>Giving</v>
      </c>
      <c r="C5" s="6" t="str">
        <f>July!C5</f>
        <v>Housing</v>
      </c>
      <c r="D5" s="6" t="str">
        <f>July!D5</f>
        <v>Groceries/ Household</v>
      </c>
      <c r="E5" s="6" t="str">
        <f>July!E5</f>
        <v>Cars / Gas</v>
      </c>
      <c r="F5" s="6" t="str">
        <f>July!F5</f>
        <v>Life/Health Insurance</v>
      </c>
      <c r="G5" s="6" t="str">
        <f>July!G5</f>
        <v>Debt Payments</v>
      </c>
      <c r="H5" s="6" t="str">
        <f>July!H5</f>
        <v>Eating Out</v>
      </c>
      <c r="I5" s="6" t="str">
        <f>July!I5</f>
        <v>Entertain./ Recreation</v>
      </c>
      <c r="J5" s="6" t="str">
        <f>July!J5</f>
        <v>Clothing / Haircuts</v>
      </c>
      <c r="K5" s="6" t="str">
        <f>July!K5</f>
        <v>Medical</v>
      </c>
      <c r="L5" s="6" t="str">
        <f>July!L5</f>
        <v>Misc.</v>
      </c>
      <c r="M5" s="6" t="str">
        <f>July!M5</f>
        <v>Fun Money/ Cash</v>
      </c>
      <c r="N5" s="6" t="str">
        <f>July!N5</f>
        <v>School/ Kids</v>
      </c>
      <c r="O5" s="6" t="s">
        <v>50</v>
      </c>
      <c r="P5" s="14" t="str">
        <f>July!P5</f>
        <v>Total</v>
      </c>
      <c r="Q5" s="20" t="str">
        <f>July!Q5</f>
        <v>Net Income</v>
      </c>
    </row>
    <row r="6" spans="1:17" ht="24">
      <c r="A6" s="6" t="s">
        <v>1</v>
      </c>
      <c r="B6" s="15">
        <f>July!B6</f>
        <v>0</v>
      </c>
      <c r="C6" s="15">
        <f>July!C6</f>
        <v>0</v>
      </c>
      <c r="D6" s="15">
        <f>July!D6</f>
        <v>0</v>
      </c>
      <c r="E6" s="15">
        <f>July!E6</f>
        <v>0</v>
      </c>
      <c r="F6" s="15">
        <f>July!F6</f>
        <v>0</v>
      </c>
      <c r="G6" s="15">
        <f>July!G6</f>
        <v>0</v>
      </c>
      <c r="H6" s="15">
        <f>July!H6</f>
        <v>0</v>
      </c>
      <c r="I6" s="15">
        <f>July!I6</f>
        <v>0</v>
      </c>
      <c r="J6" s="15">
        <f>July!J6</f>
        <v>0</v>
      </c>
      <c r="K6" s="15">
        <f>July!K6</f>
        <v>0</v>
      </c>
      <c r="L6" s="15">
        <f>July!L6</f>
        <v>0</v>
      </c>
      <c r="M6" s="15">
        <f>July!M6</f>
        <v>0</v>
      </c>
      <c r="N6" s="15">
        <f>July!N6</f>
        <v>0</v>
      </c>
      <c r="O6" s="15">
        <f>July!O6</f>
        <v>0</v>
      </c>
      <c r="P6" s="15">
        <f>SUM(B6:O6)</f>
        <v>0</v>
      </c>
      <c r="Q6" s="15">
        <f>July!Q6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Aug!P2</f>
        <v>Enter Name Here</v>
      </c>
      <c r="Q2" s="76">
        <f>Aug!Q2</f>
        <v>0</v>
      </c>
    </row>
    <row r="3" spans="1:17" ht="18">
      <c r="A3" s="23"/>
      <c r="B3" s="23"/>
      <c r="C3" s="23"/>
      <c r="D3" s="75" t="s">
        <v>26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Aug!B5</f>
        <v>Giving</v>
      </c>
      <c r="C5" s="6" t="str">
        <f>Aug!C5</f>
        <v>Housing</v>
      </c>
      <c r="D5" s="6" t="str">
        <f>Aug!D5</f>
        <v>Groceries/ Household</v>
      </c>
      <c r="E5" s="6" t="str">
        <f>Aug!E5</f>
        <v>Cars / Gas</v>
      </c>
      <c r="F5" s="6" t="str">
        <f>Aug!F5</f>
        <v>Life/Health Insurance</v>
      </c>
      <c r="G5" s="6" t="str">
        <f>Aug!G5</f>
        <v>Debt Payments</v>
      </c>
      <c r="H5" s="6" t="str">
        <f>Aug!H5</f>
        <v>Eating Out</v>
      </c>
      <c r="I5" s="6" t="str">
        <f>Aug!I5</f>
        <v>Entertain./ Recreation</v>
      </c>
      <c r="J5" s="6" t="str">
        <f>Aug!J5</f>
        <v>Clothing / Haircuts</v>
      </c>
      <c r="K5" s="6" t="str">
        <f>Aug!K5</f>
        <v>Medical</v>
      </c>
      <c r="L5" s="6" t="str">
        <f>Aug!L5</f>
        <v>Misc.</v>
      </c>
      <c r="M5" s="6" t="str">
        <f>Aug!M5</f>
        <v>Fun Money/ Cash</v>
      </c>
      <c r="N5" s="6" t="str">
        <f>Aug!N5</f>
        <v>School/ Kids</v>
      </c>
      <c r="O5" s="6" t="s">
        <v>50</v>
      </c>
      <c r="P5" s="14" t="str">
        <f>Aug!P5</f>
        <v>Total</v>
      </c>
      <c r="Q5" s="20" t="str">
        <f>Aug!Q5</f>
        <v>Net Income</v>
      </c>
    </row>
    <row r="6" spans="1:17" ht="24">
      <c r="A6" s="6" t="s">
        <v>1</v>
      </c>
      <c r="B6" s="15">
        <f>Aug!B6</f>
        <v>0</v>
      </c>
      <c r="C6" s="15">
        <f>Aug!C6</f>
        <v>0</v>
      </c>
      <c r="D6" s="15">
        <f>Aug!D6</f>
        <v>0</v>
      </c>
      <c r="E6" s="15">
        <f>Aug!E6</f>
        <v>0</v>
      </c>
      <c r="F6" s="15">
        <f>Aug!F6</f>
        <v>0</v>
      </c>
      <c r="G6" s="15">
        <f>Aug!G6</f>
        <v>0</v>
      </c>
      <c r="H6" s="15">
        <f>Aug!H6</f>
        <v>0</v>
      </c>
      <c r="I6" s="15">
        <f>Aug!I6</f>
        <v>0</v>
      </c>
      <c r="J6" s="15">
        <f>Aug!J6</f>
        <v>0</v>
      </c>
      <c r="K6" s="15">
        <f>Aug!K6</f>
        <v>0</v>
      </c>
      <c r="L6" s="15">
        <f>Aug!L6</f>
        <v>0</v>
      </c>
      <c r="M6" s="15">
        <f>Aug!M6</f>
        <v>0</v>
      </c>
      <c r="N6" s="15">
        <f>Aug!N6</f>
        <v>0</v>
      </c>
      <c r="O6" s="15">
        <f>Aug!O6</f>
        <v>0</v>
      </c>
      <c r="P6" s="15">
        <f>SUM(B6:O6)</f>
        <v>0</v>
      </c>
      <c r="Q6" s="15">
        <f>Aug!Q6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Sept!P2</f>
        <v>Enter Name Here</v>
      </c>
      <c r="Q2" s="76">
        <f>Sept!Q2</f>
        <v>0</v>
      </c>
    </row>
    <row r="3" spans="1:17" ht="18">
      <c r="A3" s="23"/>
      <c r="B3" s="23"/>
      <c r="C3" s="23"/>
      <c r="D3" s="75" t="s">
        <v>32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Sept!B5</f>
        <v>Giving</v>
      </c>
      <c r="C5" s="6" t="str">
        <f>Sept!C5</f>
        <v>Housing</v>
      </c>
      <c r="D5" s="6" t="str">
        <f>Sept!D5</f>
        <v>Groceries/ Household</v>
      </c>
      <c r="E5" s="6" t="str">
        <f>Sept!E5</f>
        <v>Cars / Gas</v>
      </c>
      <c r="F5" s="6" t="str">
        <f>Sept!F5</f>
        <v>Life/Health Insurance</v>
      </c>
      <c r="G5" s="6" t="str">
        <f>Sept!G5</f>
        <v>Debt Payments</v>
      </c>
      <c r="H5" s="6" t="str">
        <f>Sept!H5</f>
        <v>Eating Out</v>
      </c>
      <c r="I5" s="6" t="str">
        <f>Sept!I5</f>
        <v>Entertain./ Recreation</v>
      </c>
      <c r="J5" s="6" t="str">
        <f>Sept!J5</f>
        <v>Clothing / Haircuts</v>
      </c>
      <c r="K5" s="6" t="str">
        <f>Sept!K5</f>
        <v>Medical</v>
      </c>
      <c r="L5" s="6" t="str">
        <f>Sept!L5</f>
        <v>Misc.</v>
      </c>
      <c r="M5" s="6" t="str">
        <f>Sept!M5</f>
        <v>Fun Money/ Cash</v>
      </c>
      <c r="N5" s="6" t="str">
        <f>Sept!N5</f>
        <v>School/ Kids</v>
      </c>
      <c r="O5" s="6" t="s">
        <v>50</v>
      </c>
      <c r="P5" s="14" t="str">
        <f>Sept!P5</f>
        <v>Total</v>
      </c>
      <c r="Q5" s="20" t="str">
        <f>Sept!Q5</f>
        <v>Net Income</v>
      </c>
    </row>
    <row r="6" spans="1:17" ht="24">
      <c r="A6" s="6" t="s">
        <v>1</v>
      </c>
      <c r="B6" s="15">
        <f>Sept!B6</f>
        <v>0</v>
      </c>
      <c r="C6" s="15">
        <f>Sept!C6</f>
        <v>0</v>
      </c>
      <c r="D6" s="15">
        <f>Sept!D6</f>
        <v>0</v>
      </c>
      <c r="E6" s="15">
        <f>Sept!E6</f>
        <v>0</v>
      </c>
      <c r="F6" s="15">
        <f>Sept!F6</f>
        <v>0</v>
      </c>
      <c r="G6" s="15">
        <f>Sept!G6</f>
        <v>0</v>
      </c>
      <c r="H6" s="15">
        <f>Sept!H6</f>
        <v>0</v>
      </c>
      <c r="I6" s="15">
        <f>Sept!I6</f>
        <v>0</v>
      </c>
      <c r="J6" s="15">
        <f>Sept!J6</f>
        <v>0</v>
      </c>
      <c r="K6" s="15">
        <f>Sept!K6</f>
        <v>0</v>
      </c>
      <c r="L6" s="15">
        <f>Sept!L6</f>
        <v>0</v>
      </c>
      <c r="M6" s="15">
        <f>Sept!M6</f>
        <v>0</v>
      </c>
      <c r="N6" s="15">
        <f>Sept!N6</f>
        <v>0</v>
      </c>
      <c r="O6" s="15">
        <f>Sept!O6</f>
        <v>0</v>
      </c>
      <c r="P6" s="15">
        <f>SUM(B6:O6)</f>
        <v>0</v>
      </c>
      <c r="Q6" s="15">
        <f>Sept!Q6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Oct!P2</f>
        <v>Enter Name Here</v>
      </c>
      <c r="Q2" s="76">
        <f>Oct!Q2</f>
        <v>0</v>
      </c>
    </row>
    <row r="3" spans="1:17" ht="18">
      <c r="A3" s="23"/>
      <c r="B3" s="23"/>
      <c r="C3" s="23"/>
      <c r="D3" s="75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Oct!B5</f>
        <v>Giving</v>
      </c>
      <c r="C5" s="6" t="str">
        <f>Oct!C5</f>
        <v>Housing</v>
      </c>
      <c r="D5" s="6" t="str">
        <f>Oct!D5</f>
        <v>Groceries/ Household</v>
      </c>
      <c r="E5" s="6" t="str">
        <f>Oct!E5</f>
        <v>Cars / Gas</v>
      </c>
      <c r="F5" s="6" t="str">
        <f>Oct!F5</f>
        <v>Life/Health Insurance</v>
      </c>
      <c r="G5" s="6" t="str">
        <f>Oct!G5</f>
        <v>Debt Payments</v>
      </c>
      <c r="H5" s="6" t="str">
        <f>Oct!H5</f>
        <v>Eating Out</v>
      </c>
      <c r="I5" s="6" t="str">
        <f>Oct!I5</f>
        <v>Entertain./ Recreation</v>
      </c>
      <c r="J5" s="6" t="str">
        <f>Oct!J5</f>
        <v>Clothing / Haircuts</v>
      </c>
      <c r="K5" s="6" t="str">
        <f>Oct!K5</f>
        <v>Medical</v>
      </c>
      <c r="L5" s="6" t="str">
        <f>Oct!L5</f>
        <v>Misc.</v>
      </c>
      <c r="M5" s="6" t="str">
        <f>Oct!M5</f>
        <v>Fun Money/ Cash</v>
      </c>
      <c r="N5" s="6" t="str">
        <f>Oct!N5</f>
        <v>School/ Kids</v>
      </c>
      <c r="O5" s="6" t="s">
        <v>50</v>
      </c>
      <c r="P5" s="14" t="str">
        <f>Oct!P5</f>
        <v>Total</v>
      </c>
      <c r="Q5" s="20" t="str">
        <f>Oct!Q5</f>
        <v>Net Income</v>
      </c>
    </row>
    <row r="6" spans="1:17" ht="24">
      <c r="A6" s="6" t="s">
        <v>1</v>
      </c>
      <c r="B6" s="15">
        <f>Oct!B6</f>
        <v>0</v>
      </c>
      <c r="C6" s="15">
        <f>Oct!C6</f>
        <v>0</v>
      </c>
      <c r="D6" s="15">
        <f>Oct!D6</f>
        <v>0</v>
      </c>
      <c r="E6" s="15">
        <f>Oct!E6</f>
        <v>0</v>
      </c>
      <c r="F6" s="15">
        <f>Oct!F6</f>
        <v>0</v>
      </c>
      <c r="G6" s="15">
        <f>Oct!G6</f>
        <v>0</v>
      </c>
      <c r="H6" s="15">
        <f>Oct!H6</f>
        <v>0</v>
      </c>
      <c r="I6" s="15">
        <f>Oct!I6</f>
        <v>0</v>
      </c>
      <c r="J6" s="15">
        <f>Oct!J6</f>
        <v>0</v>
      </c>
      <c r="K6" s="15">
        <f>Oct!K6</f>
        <v>0</v>
      </c>
      <c r="L6" s="15">
        <f>Oct!L6</f>
        <v>0</v>
      </c>
      <c r="M6" s="15">
        <f>Oct!M6</f>
        <v>0</v>
      </c>
      <c r="N6" s="15">
        <f>Oct!N6</f>
        <v>0</v>
      </c>
      <c r="O6" s="15">
        <f>Oct!O6</f>
        <v>0</v>
      </c>
      <c r="P6" s="15">
        <f>SUM(B6:O6)</f>
        <v>0</v>
      </c>
      <c r="Q6" s="15">
        <f>Oct!Q6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Nov!P2</f>
        <v>Enter Name Here</v>
      </c>
      <c r="Q2" s="76">
        <f>Nov!Q2</f>
        <v>0</v>
      </c>
    </row>
    <row r="3" spans="1:17" ht="18">
      <c r="A3" s="23"/>
      <c r="B3" s="23"/>
      <c r="C3" s="23"/>
      <c r="D3" s="75" t="s">
        <v>30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Nov!B5</f>
        <v>Giving</v>
      </c>
      <c r="C5" s="6" t="str">
        <f>Nov!C5</f>
        <v>Housing</v>
      </c>
      <c r="D5" s="6" t="str">
        <f>Nov!D5</f>
        <v>Groceries/ Household</v>
      </c>
      <c r="E5" s="6" t="str">
        <f>Nov!E5</f>
        <v>Cars / Gas</v>
      </c>
      <c r="F5" s="6" t="str">
        <f>Nov!F5</f>
        <v>Life/Health Insurance</v>
      </c>
      <c r="G5" s="6" t="str">
        <f>Nov!G5</f>
        <v>Debt Payments</v>
      </c>
      <c r="H5" s="6" t="str">
        <f>Nov!H5</f>
        <v>Eating Out</v>
      </c>
      <c r="I5" s="6" t="str">
        <f>Nov!I5</f>
        <v>Entertain./ Recreation</v>
      </c>
      <c r="J5" s="6" t="str">
        <f>Nov!J5</f>
        <v>Clothing / Haircuts</v>
      </c>
      <c r="K5" s="6" t="str">
        <f>Nov!K5</f>
        <v>Medical</v>
      </c>
      <c r="L5" s="6" t="str">
        <f>Nov!L5</f>
        <v>Misc.</v>
      </c>
      <c r="M5" s="6" t="str">
        <f>Nov!M5</f>
        <v>Fun Money/ Cash</v>
      </c>
      <c r="N5" s="6" t="str">
        <f>Nov!N5</f>
        <v>School/ Kids</v>
      </c>
      <c r="O5" s="6" t="s">
        <v>50</v>
      </c>
      <c r="P5" s="14" t="str">
        <f>Nov!P5</f>
        <v>Total</v>
      </c>
      <c r="Q5" s="20" t="str">
        <f>Nov!Q5</f>
        <v>Net Income</v>
      </c>
    </row>
    <row r="6" spans="1:17" ht="24">
      <c r="A6" s="6" t="s">
        <v>1</v>
      </c>
      <c r="B6" s="15">
        <f>Nov!B6</f>
        <v>0</v>
      </c>
      <c r="C6" s="15">
        <f>Nov!C6</f>
        <v>0</v>
      </c>
      <c r="D6" s="15">
        <f>Nov!D6</f>
        <v>0</v>
      </c>
      <c r="E6" s="15">
        <f>Nov!E6</f>
        <v>0</v>
      </c>
      <c r="F6" s="15">
        <f>Nov!F6</f>
        <v>0</v>
      </c>
      <c r="G6" s="15">
        <f>Nov!G6</f>
        <v>0</v>
      </c>
      <c r="H6" s="15">
        <f>Nov!H6</f>
        <v>0</v>
      </c>
      <c r="I6" s="15">
        <f>Nov!I6</f>
        <v>0</v>
      </c>
      <c r="J6" s="15">
        <f>Nov!J6</f>
        <v>0</v>
      </c>
      <c r="K6" s="15">
        <f>Nov!K6</f>
        <v>0</v>
      </c>
      <c r="L6" s="15">
        <f>Nov!L6</f>
        <v>0</v>
      </c>
      <c r="M6" s="15">
        <f>Nov!M6</f>
        <v>0</v>
      </c>
      <c r="N6" s="15">
        <f>Nov!N6</f>
        <v>0</v>
      </c>
      <c r="O6" s="15">
        <f>Nov!O6</f>
        <v>0</v>
      </c>
      <c r="P6" s="15">
        <f>SUM(B6:O6)</f>
        <v>0</v>
      </c>
      <c r="Q6" s="15">
        <f>Nov!Q6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PageLayoutView="0" workbookViewId="0" topLeftCell="A5">
      <selection activeCell="A24" sqref="A24"/>
    </sheetView>
  </sheetViews>
  <sheetFormatPr defaultColWidth="9.140625" defaultRowHeight="12.75"/>
  <cols>
    <col min="1" max="1" width="10.0039062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4" width="9.57421875" style="0" customWidth="1"/>
    <col min="15" max="15" width="8.14062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Jan!P2</f>
        <v>Enter Name Here</v>
      </c>
      <c r="Q2" s="76">
        <f>Jan!Q2</f>
        <v>0</v>
      </c>
    </row>
    <row r="3" spans="1:17" ht="18">
      <c r="A3" s="23"/>
      <c r="B3" s="23"/>
      <c r="C3" s="23"/>
      <c r="D3" s="75" t="s">
        <v>33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Jan!B5</f>
        <v>Giving</v>
      </c>
      <c r="C5" s="6" t="str">
        <f>Jan!C5</f>
        <v>Housing</v>
      </c>
      <c r="D5" s="6" t="str">
        <f>Jan!D5</f>
        <v>Groceries/ Household</v>
      </c>
      <c r="E5" s="6" t="str">
        <f>Jan!E5</f>
        <v>Cars / Gas</v>
      </c>
      <c r="F5" s="6" t="str">
        <f>Jan!F5</f>
        <v>Life/Health Insurance</v>
      </c>
      <c r="G5" s="6" t="str">
        <f>Jan!G5</f>
        <v>Debt Payments</v>
      </c>
      <c r="H5" s="6" t="str">
        <f>Jan!H5</f>
        <v>Eating Out</v>
      </c>
      <c r="I5" s="6" t="str">
        <f>Jan!I5</f>
        <v>Entertain./ Recreation</v>
      </c>
      <c r="J5" s="6" t="str">
        <f>Jan!J5</f>
        <v>Clothing / Haircuts</v>
      </c>
      <c r="K5" s="6" t="str">
        <f>Jan!K5</f>
        <v>Medical</v>
      </c>
      <c r="L5" s="6" t="str">
        <f>Jan!L5</f>
        <v>Misc.</v>
      </c>
      <c r="M5" s="6" t="str">
        <f>Jan!M5</f>
        <v>Fun Money/ Cash</v>
      </c>
      <c r="N5" s="6" t="str">
        <f>Jan!N5</f>
        <v>School/ Kids</v>
      </c>
      <c r="O5" s="6" t="str">
        <f>Jan!O5</f>
        <v>Savings</v>
      </c>
      <c r="P5" s="14" t="str">
        <f>Jan!P5</f>
        <v>Total</v>
      </c>
      <c r="Q5" s="20" t="str">
        <f>Jan!Q5</f>
        <v>Net Income</v>
      </c>
    </row>
    <row r="6" spans="1:17" ht="24.75" customHeight="1">
      <c r="A6" s="6" t="s">
        <v>1</v>
      </c>
      <c r="B6" s="15">
        <f>Jan!B6</f>
        <v>0</v>
      </c>
      <c r="C6" s="15">
        <f>Jan!C6</f>
        <v>0</v>
      </c>
      <c r="D6" s="15">
        <f>Jan!D6</f>
        <v>0</v>
      </c>
      <c r="E6" s="15">
        <f>Jan!E6</f>
        <v>0</v>
      </c>
      <c r="F6" s="15">
        <f>Jan!F6</f>
        <v>0</v>
      </c>
      <c r="G6" s="15">
        <f>Jan!G6</f>
        <v>0</v>
      </c>
      <c r="H6" s="15">
        <f>Jan!H6</f>
        <v>0</v>
      </c>
      <c r="I6" s="15">
        <f>Jan!I6</f>
        <v>0</v>
      </c>
      <c r="J6" s="15">
        <f>Jan!J6</f>
        <v>0</v>
      </c>
      <c r="K6" s="15">
        <f>Jan!K6</f>
        <v>0</v>
      </c>
      <c r="L6" s="15">
        <f>Jan!L6</f>
        <v>0</v>
      </c>
      <c r="M6" s="15">
        <f>Jan!M6</f>
        <v>0</v>
      </c>
      <c r="N6" s="15">
        <f>Jan!N6</f>
        <v>0</v>
      </c>
      <c r="O6" s="15">
        <f>Jan!O6</f>
        <v>0</v>
      </c>
      <c r="P6" s="15">
        <f>SUM(B6:O6)</f>
        <v>0</v>
      </c>
      <c r="Q6" s="15">
        <f>Jan!Q6</f>
        <v>0</v>
      </c>
    </row>
    <row r="7" spans="1:17" ht="16.5" customHeight="1">
      <c r="A7" s="8" t="s">
        <v>48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8.75" customHeight="1">
      <c r="A8" s="9" t="s">
        <v>45</v>
      </c>
      <c r="B8" s="26">
        <f>Jan!B40</f>
        <v>0</v>
      </c>
      <c r="C8" s="26">
        <f>Jan!C40</f>
        <v>0</v>
      </c>
      <c r="D8" s="26">
        <f>Jan!D40</f>
        <v>0</v>
      </c>
      <c r="E8" s="26">
        <f>Jan!E40</f>
        <v>0</v>
      </c>
      <c r="F8" s="26">
        <f>Jan!F40</f>
        <v>0</v>
      </c>
      <c r="G8" s="26">
        <f>Jan!G40</f>
        <v>0</v>
      </c>
      <c r="H8" s="26">
        <f>Jan!H40</f>
        <v>0</v>
      </c>
      <c r="I8" s="26">
        <f>Jan!I40</f>
        <v>0</v>
      </c>
      <c r="J8" s="26">
        <f>Jan!J40</f>
        <v>0</v>
      </c>
      <c r="K8" s="26">
        <f>Jan!K40</f>
        <v>0</v>
      </c>
      <c r="L8" s="26">
        <f>Jan!L40</f>
        <v>0</v>
      </c>
      <c r="M8" s="26">
        <f>Jan!M40</f>
        <v>0</v>
      </c>
      <c r="N8" s="26">
        <f>Jan!N40</f>
        <v>0</v>
      </c>
      <c r="O8" s="26">
        <f>Jan!O40</f>
        <v>0</v>
      </c>
      <c r="P8" s="15">
        <f>SUM(B8:O8)</f>
        <v>0</v>
      </c>
      <c r="Q8" s="26">
        <f>Jan!Q40</f>
        <v>0</v>
      </c>
    </row>
    <row r="9" spans="1:17" ht="18.75" customHeight="1">
      <c r="A9" s="9" t="s">
        <v>34</v>
      </c>
      <c r="B9" s="26">
        <f>Feb!B40</f>
        <v>0</v>
      </c>
      <c r="C9" s="26">
        <f>Feb!C40</f>
        <v>0</v>
      </c>
      <c r="D9" s="26">
        <f>Feb!D40</f>
        <v>0</v>
      </c>
      <c r="E9" s="26">
        <f>Feb!E40</f>
        <v>0</v>
      </c>
      <c r="F9" s="26">
        <f>Feb!F40</f>
        <v>0</v>
      </c>
      <c r="G9" s="26">
        <f>Feb!G40</f>
        <v>0</v>
      </c>
      <c r="H9" s="26">
        <f>Feb!H40</f>
        <v>0</v>
      </c>
      <c r="I9" s="26">
        <f>Feb!I40</f>
        <v>0</v>
      </c>
      <c r="J9" s="26">
        <f>Feb!J40</f>
        <v>0</v>
      </c>
      <c r="K9" s="26">
        <f>Feb!K40</f>
        <v>0</v>
      </c>
      <c r="L9" s="26">
        <f>Feb!L40</f>
        <v>0</v>
      </c>
      <c r="M9" s="26">
        <f>Feb!M40</f>
        <v>0</v>
      </c>
      <c r="N9" s="26">
        <f>Feb!N40</f>
        <v>0</v>
      </c>
      <c r="O9" s="26">
        <f>Feb!O40</f>
        <v>0</v>
      </c>
      <c r="P9" s="15">
        <f aca="true" t="shared" si="0" ref="P9:P19">SUM(B9:O9)</f>
        <v>0</v>
      </c>
      <c r="Q9" s="26">
        <f>Feb!Q40</f>
        <v>0</v>
      </c>
    </row>
    <row r="10" spans="1:17" ht="18.75" customHeight="1">
      <c r="A10" s="9" t="s">
        <v>35</v>
      </c>
      <c r="B10" s="26">
        <f>March!B40</f>
        <v>0</v>
      </c>
      <c r="C10" s="26">
        <f>March!C40</f>
        <v>0</v>
      </c>
      <c r="D10" s="26">
        <f>March!D40</f>
        <v>0</v>
      </c>
      <c r="E10" s="26">
        <f>March!E40</f>
        <v>0</v>
      </c>
      <c r="F10" s="26">
        <f>March!F40</f>
        <v>0</v>
      </c>
      <c r="G10" s="26">
        <f>March!G40</f>
        <v>0</v>
      </c>
      <c r="H10" s="26">
        <f>March!H40</f>
        <v>0</v>
      </c>
      <c r="I10" s="26">
        <f>March!I40</f>
        <v>0</v>
      </c>
      <c r="J10" s="26">
        <f>March!J40</f>
        <v>0</v>
      </c>
      <c r="K10" s="26">
        <f>March!K40</f>
        <v>0</v>
      </c>
      <c r="L10" s="26">
        <f>March!L40</f>
        <v>0</v>
      </c>
      <c r="M10" s="26">
        <f>March!M40</f>
        <v>0</v>
      </c>
      <c r="N10" s="26">
        <f>March!N40</f>
        <v>0</v>
      </c>
      <c r="O10" s="26">
        <f>March!O40</f>
        <v>0</v>
      </c>
      <c r="P10" s="15">
        <f t="shared" si="0"/>
        <v>0</v>
      </c>
      <c r="Q10" s="26">
        <f>March!Q40</f>
        <v>0</v>
      </c>
    </row>
    <row r="11" spans="1:17" ht="18.75" customHeight="1">
      <c r="A11" s="9" t="s">
        <v>36</v>
      </c>
      <c r="B11" s="26">
        <f>April!B40</f>
        <v>0</v>
      </c>
      <c r="C11" s="26">
        <f>April!C40</f>
        <v>0</v>
      </c>
      <c r="D11" s="26">
        <f>April!D40</f>
        <v>0</v>
      </c>
      <c r="E11" s="26">
        <f>April!E40</f>
        <v>0</v>
      </c>
      <c r="F11" s="26">
        <f>April!F40</f>
        <v>0</v>
      </c>
      <c r="G11" s="26">
        <f>April!G40</f>
        <v>0</v>
      </c>
      <c r="H11" s="26">
        <f>April!H40</f>
        <v>0</v>
      </c>
      <c r="I11" s="26">
        <f>April!I40</f>
        <v>0</v>
      </c>
      <c r="J11" s="26">
        <f>April!J40</f>
        <v>0</v>
      </c>
      <c r="K11" s="26">
        <f>April!K40</f>
        <v>0</v>
      </c>
      <c r="L11" s="26">
        <f>April!L40</f>
        <v>0</v>
      </c>
      <c r="M11" s="26">
        <f>April!M40</f>
        <v>0</v>
      </c>
      <c r="N11" s="26">
        <f>April!N40</f>
        <v>0</v>
      </c>
      <c r="O11" s="26">
        <f>April!O40</f>
        <v>0</v>
      </c>
      <c r="P11" s="15">
        <f t="shared" si="0"/>
        <v>0</v>
      </c>
      <c r="Q11" s="26">
        <f>April!Q40</f>
        <v>0</v>
      </c>
    </row>
    <row r="12" spans="1:17" ht="18.75" customHeight="1">
      <c r="A12" s="9" t="s">
        <v>37</v>
      </c>
      <c r="B12" s="26">
        <f>May!B40</f>
        <v>0</v>
      </c>
      <c r="C12" s="26">
        <f>May!C40</f>
        <v>0</v>
      </c>
      <c r="D12" s="26">
        <f>May!D40</f>
        <v>0</v>
      </c>
      <c r="E12" s="26">
        <f>May!E40</f>
        <v>0</v>
      </c>
      <c r="F12" s="26">
        <f>May!F40</f>
        <v>0</v>
      </c>
      <c r="G12" s="26">
        <f>May!G40</f>
        <v>0</v>
      </c>
      <c r="H12" s="26">
        <f>May!H40</f>
        <v>0</v>
      </c>
      <c r="I12" s="26">
        <f>May!I40</f>
        <v>0</v>
      </c>
      <c r="J12" s="26">
        <f>May!J40</f>
        <v>0</v>
      </c>
      <c r="K12" s="26">
        <f>May!K40</f>
        <v>0</v>
      </c>
      <c r="L12" s="26">
        <f>May!L40</f>
        <v>0</v>
      </c>
      <c r="M12" s="26">
        <f>May!M40</f>
        <v>0</v>
      </c>
      <c r="N12" s="26">
        <f>May!N40</f>
        <v>0</v>
      </c>
      <c r="O12" s="26">
        <f>May!O40</f>
        <v>0</v>
      </c>
      <c r="P12" s="15">
        <f t="shared" si="0"/>
        <v>0</v>
      </c>
      <c r="Q12" s="26">
        <f>May!Q40</f>
        <v>0</v>
      </c>
    </row>
    <row r="13" spans="1:17" ht="18.75" customHeight="1">
      <c r="A13" s="9" t="s">
        <v>38</v>
      </c>
      <c r="B13" s="26">
        <f>June!B40</f>
        <v>0</v>
      </c>
      <c r="C13" s="26">
        <f>June!C40</f>
        <v>0</v>
      </c>
      <c r="D13" s="26">
        <f>June!D40</f>
        <v>0</v>
      </c>
      <c r="E13" s="26">
        <f>June!E40</f>
        <v>0</v>
      </c>
      <c r="F13" s="26">
        <f>June!F40</f>
        <v>0</v>
      </c>
      <c r="G13" s="26">
        <f>June!G40</f>
        <v>0</v>
      </c>
      <c r="H13" s="26">
        <f>June!H40</f>
        <v>0</v>
      </c>
      <c r="I13" s="26">
        <f>June!I40</f>
        <v>0</v>
      </c>
      <c r="J13" s="26">
        <f>June!J40</f>
        <v>0</v>
      </c>
      <c r="K13" s="26">
        <f>June!K40</f>
        <v>0</v>
      </c>
      <c r="L13" s="26">
        <f>June!L40</f>
        <v>0</v>
      </c>
      <c r="M13" s="26">
        <f>June!M40</f>
        <v>0</v>
      </c>
      <c r="N13" s="26">
        <f>June!N40</f>
        <v>0</v>
      </c>
      <c r="O13" s="26">
        <f>June!O40</f>
        <v>0</v>
      </c>
      <c r="P13" s="15">
        <f t="shared" si="0"/>
        <v>0</v>
      </c>
      <c r="Q13" s="26">
        <f>June!Q40</f>
        <v>0</v>
      </c>
    </row>
    <row r="14" spans="1:17" ht="18.75" customHeight="1">
      <c r="A14" s="9" t="s">
        <v>39</v>
      </c>
      <c r="B14" s="26">
        <f>July!B40</f>
        <v>0</v>
      </c>
      <c r="C14" s="26">
        <f>July!C40</f>
        <v>0</v>
      </c>
      <c r="D14" s="26">
        <f>July!D40</f>
        <v>0</v>
      </c>
      <c r="E14" s="26">
        <f>July!E40</f>
        <v>0</v>
      </c>
      <c r="F14" s="26">
        <f>July!F40</f>
        <v>0</v>
      </c>
      <c r="G14" s="26">
        <f>July!G40</f>
        <v>0</v>
      </c>
      <c r="H14" s="26">
        <f>July!H40</f>
        <v>0</v>
      </c>
      <c r="I14" s="26">
        <f>July!I40</f>
        <v>0</v>
      </c>
      <c r="J14" s="26">
        <f>July!J40</f>
        <v>0</v>
      </c>
      <c r="K14" s="26">
        <f>July!K40</f>
        <v>0</v>
      </c>
      <c r="L14" s="26">
        <f>July!L40</f>
        <v>0</v>
      </c>
      <c r="M14" s="26">
        <f>July!M40</f>
        <v>0</v>
      </c>
      <c r="N14" s="26">
        <f>July!N40</f>
        <v>0</v>
      </c>
      <c r="O14" s="26">
        <f>July!O40</f>
        <v>0</v>
      </c>
      <c r="P14" s="15">
        <f t="shared" si="0"/>
        <v>0</v>
      </c>
      <c r="Q14" s="26">
        <f>July!Q40</f>
        <v>0</v>
      </c>
    </row>
    <row r="15" spans="1:17" ht="18.75" customHeight="1">
      <c r="A15" s="9" t="s">
        <v>40</v>
      </c>
      <c r="B15" s="26">
        <f>Aug!B40</f>
        <v>0</v>
      </c>
      <c r="C15" s="26">
        <f>Aug!C40</f>
        <v>0</v>
      </c>
      <c r="D15" s="26">
        <f>Aug!D40</f>
        <v>0</v>
      </c>
      <c r="E15" s="26">
        <f>Aug!E40</f>
        <v>0</v>
      </c>
      <c r="F15" s="26">
        <f>Aug!F40</f>
        <v>0</v>
      </c>
      <c r="G15" s="26">
        <f>Aug!G40</f>
        <v>0</v>
      </c>
      <c r="H15" s="26">
        <f>Aug!H40</f>
        <v>0</v>
      </c>
      <c r="I15" s="26">
        <f>Aug!I40</f>
        <v>0</v>
      </c>
      <c r="J15" s="26">
        <f>Aug!J40</f>
        <v>0</v>
      </c>
      <c r="K15" s="26">
        <f>Aug!K40</f>
        <v>0</v>
      </c>
      <c r="L15" s="26">
        <f>Aug!L40</f>
        <v>0</v>
      </c>
      <c r="M15" s="26">
        <f>Aug!M40</f>
        <v>0</v>
      </c>
      <c r="N15" s="26">
        <f>Aug!N40</f>
        <v>0</v>
      </c>
      <c r="O15" s="26">
        <f>Aug!O40</f>
        <v>0</v>
      </c>
      <c r="P15" s="15">
        <f t="shared" si="0"/>
        <v>0</v>
      </c>
      <c r="Q15" s="26">
        <f>Aug!Q40</f>
        <v>0</v>
      </c>
    </row>
    <row r="16" spans="1:17" ht="18.75" customHeight="1">
      <c r="A16" s="9" t="s">
        <v>41</v>
      </c>
      <c r="B16" s="26">
        <f>Sept!B40</f>
        <v>0</v>
      </c>
      <c r="C16" s="26">
        <f>Sept!C40</f>
        <v>0</v>
      </c>
      <c r="D16" s="26">
        <f>Sept!D40</f>
        <v>0</v>
      </c>
      <c r="E16" s="26">
        <f>Sept!E40</f>
        <v>0</v>
      </c>
      <c r="F16" s="26">
        <f>Sept!F40</f>
        <v>0</v>
      </c>
      <c r="G16" s="26">
        <f>Sept!G40</f>
        <v>0</v>
      </c>
      <c r="H16" s="26">
        <f>Sept!H40</f>
        <v>0</v>
      </c>
      <c r="I16" s="26">
        <f>Sept!I40</f>
        <v>0</v>
      </c>
      <c r="J16" s="26">
        <f>Sept!J40</f>
        <v>0</v>
      </c>
      <c r="K16" s="26">
        <f>Sept!K40</f>
        <v>0</v>
      </c>
      <c r="L16" s="26">
        <f>Sept!L40</f>
        <v>0</v>
      </c>
      <c r="M16" s="26">
        <f>Sept!M40</f>
        <v>0</v>
      </c>
      <c r="N16" s="26">
        <f>Sept!N40</f>
        <v>0</v>
      </c>
      <c r="O16" s="26">
        <f>Sept!O40</f>
        <v>0</v>
      </c>
      <c r="P16" s="15">
        <f t="shared" si="0"/>
        <v>0</v>
      </c>
      <c r="Q16" s="26">
        <f>Sept!Q40</f>
        <v>0</v>
      </c>
    </row>
    <row r="17" spans="1:17" ht="18.75" customHeight="1">
      <c r="A17" s="9" t="s">
        <v>42</v>
      </c>
      <c r="B17" s="26">
        <f>Oct!B40</f>
        <v>0</v>
      </c>
      <c r="C17" s="26">
        <f>Oct!C40</f>
        <v>0</v>
      </c>
      <c r="D17" s="26">
        <f>Oct!D40</f>
        <v>0</v>
      </c>
      <c r="E17" s="26">
        <f>Oct!E40</f>
        <v>0</v>
      </c>
      <c r="F17" s="26">
        <f>Oct!F40</f>
        <v>0</v>
      </c>
      <c r="G17" s="26">
        <f>Oct!G40</f>
        <v>0</v>
      </c>
      <c r="H17" s="26">
        <f>Oct!H40</f>
        <v>0</v>
      </c>
      <c r="I17" s="26">
        <f>Oct!I40</f>
        <v>0</v>
      </c>
      <c r="J17" s="26">
        <f>Oct!J40</f>
        <v>0</v>
      </c>
      <c r="K17" s="26">
        <f>Oct!K40</f>
        <v>0</v>
      </c>
      <c r="L17" s="26">
        <f>Oct!L40</f>
        <v>0</v>
      </c>
      <c r="M17" s="26">
        <f>Oct!M40</f>
        <v>0</v>
      </c>
      <c r="N17" s="26">
        <f>Oct!N40</f>
        <v>0</v>
      </c>
      <c r="O17" s="26">
        <f>Oct!O40</f>
        <v>0</v>
      </c>
      <c r="P17" s="15">
        <f t="shared" si="0"/>
        <v>0</v>
      </c>
      <c r="Q17" s="26">
        <f>Oct!Q40</f>
        <v>0</v>
      </c>
    </row>
    <row r="18" spans="1:17" ht="18.75" customHeight="1">
      <c r="A18" s="9" t="s">
        <v>43</v>
      </c>
      <c r="B18" s="26">
        <f>Nov!B40</f>
        <v>0</v>
      </c>
      <c r="C18" s="26">
        <f>Nov!C40</f>
        <v>0</v>
      </c>
      <c r="D18" s="26">
        <f>Nov!D40</f>
        <v>0</v>
      </c>
      <c r="E18" s="26">
        <f>Nov!E40</f>
        <v>0</v>
      </c>
      <c r="F18" s="26">
        <f>Nov!F40</f>
        <v>0</v>
      </c>
      <c r="G18" s="26">
        <f>Nov!G40</f>
        <v>0</v>
      </c>
      <c r="H18" s="26">
        <f>Nov!H40</f>
        <v>0</v>
      </c>
      <c r="I18" s="26">
        <f>Nov!I40</f>
        <v>0</v>
      </c>
      <c r="J18" s="26">
        <f>Nov!J40</f>
        <v>0</v>
      </c>
      <c r="K18" s="26">
        <f>Nov!K40</f>
        <v>0</v>
      </c>
      <c r="L18" s="26">
        <f>Nov!L40</f>
        <v>0</v>
      </c>
      <c r="M18" s="26">
        <f>Nov!M40</f>
        <v>0</v>
      </c>
      <c r="N18" s="26">
        <f>Nov!N40</f>
        <v>0</v>
      </c>
      <c r="O18" s="26">
        <f>Nov!O40</f>
        <v>0</v>
      </c>
      <c r="P18" s="15">
        <f t="shared" si="0"/>
        <v>0</v>
      </c>
      <c r="Q18" s="26">
        <f>Nov!Q40</f>
        <v>0</v>
      </c>
    </row>
    <row r="19" spans="1:17" ht="18.75" customHeight="1">
      <c r="A19" s="9" t="s">
        <v>44</v>
      </c>
      <c r="B19" s="26">
        <f>Dec!B40</f>
        <v>0</v>
      </c>
      <c r="C19" s="26">
        <f>Dec!C40</f>
        <v>0</v>
      </c>
      <c r="D19" s="26">
        <f>Dec!D40</f>
        <v>0</v>
      </c>
      <c r="E19" s="26">
        <f>Dec!E40</f>
        <v>0</v>
      </c>
      <c r="F19" s="26">
        <f>Dec!F40</f>
        <v>0</v>
      </c>
      <c r="G19" s="26">
        <f>Dec!G40</f>
        <v>0</v>
      </c>
      <c r="H19" s="26">
        <f>Dec!H40</f>
        <v>0</v>
      </c>
      <c r="I19" s="26">
        <f>Dec!I40</f>
        <v>0</v>
      </c>
      <c r="J19" s="26">
        <f>Dec!J40</f>
        <v>0</v>
      </c>
      <c r="K19" s="26">
        <f>Dec!K40</f>
        <v>0</v>
      </c>
      <c r="L19" s="26">
        <f>Dec!L40</f>
        <v>0</v>
      </c>
      <c r="M19" s="26">
        <f>Dec!M40</f>
        <v>0</v>
      </c>
      <c r="N19" s="26">
        <f>Dec!N40</f>
        <v>0</v>
      </c>
      <c r="O19" s="26">
        <f>Dec!O40</f>
        <v>0</v>
      </c>
      <c r="P19" s="15">
        <f t="shared" si="0"/>
        <v>0</v>
      </c>
      <c r="Q19" s="26">
        <f>Dec!Q40</f>
        <v>0</v>
      </c>
    </row>
    <row r="20" spans="1:16" ht="10.5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6"/>
    </row>
    <row r="21" spans="1:17" ht="19.5" customHeight="1">
      <c r="A21" s="25" t="s">
        <v>46</v>
      </c>
      <c r="B21" s="67" t="e">
        <f>SUM(B8:B19)/$Q25</f>
        <v>#DIV/0!</v>
      </c>
      <c r="C21" s="27" t="e">
        <f aca="true" t="shared" si="1" ref="C21:O21">SUM(C8:C19)/$Q25</f>
        <v>#DIV/0!</v>
      </c>
      <c r="D21" s="27" t="e">
        <f t="shared" si="1"/>
        <v>#DIV/0!</v>
      </c>
      <c r="E21" s="27" t="e">
        <f t="shared" si="1"/>
        <v>#DIV/0!</v>
      </c>
      <c r="F21" s="27" t="e">
        <f t="shared" si="1"/>
        <v>#DIV/0!</v>
      </c>
      <c r="G21" s="27" t="e">
        <f t="shared" si="1"/>
        <v>#DIV/0!</v>
      </c>
      <c r="H21" s="27" t="e">
        <f t="shared" si="1"/>
        <v>#DIV/0!</v>
      </c>
      <c r="I21" s="27" t="e">
        <f t="shared" si="1"/>
        <v>#DIV/0!</v>
      </c>
      <c r="J21" s="27" t="e">
        <f t="shared" si="1"/>
        <v>#DIV/0!</v>
      </c>
      <c r="K21" s="27" t="e">
        <f t="shared" si="1"/>
        <v>#DIV/0!</v>
      </c>
      <c r="L21" s="27" t="e">
        <f t="shared" si="1"/>
        <v>#DIV/0!</v>
      </c>
      <c r="M21" s="27" t="e">
        <f t="shared" si="1"/>
        <v>#DIV/0!</v>
      </c>
      <c r="N21" s="27" t="e">
        <f t="shared" si="1"/>
        <v>#DIV/0!</v>
      </c>
      <c r="O21" s="27" t="e">
        <f t="shared" si="1"/>
        <v>#DIV/0!</v>
      </c>
      <c r="P21" s="67" t="e">
        <f>SUM(P8:P19)/$Q25</f>
        <v>#DIV/0!</v>
      </c>
      <c r="Q21" s="67" t="e">
        <f>SUM(Q8:Q19)/$Q25</f>
        <v>#DIV/0!</v>
      </c>
    </row>
    <row r="22" spans="1:18" ht="19.5" customHeight="1">
      <c r="A22" s="25" t="s">
        <v>47</v>
      </c>
      <c r="B22" s="27" t="e">
        <f aca="true" t="shared" si="2" ref="B22:O22">B6-B21</f>
        <v>#DIV/0!</v>
      </c>
      <c r="C22" s="27" t="e">
        <f t="shared" si="2"/>
        <v>#DIV/0!</v>
      </c>
      <c r="D22" s="27" t="e">
        <f t="shared" si="2"/>
        <v>#DIV/0!</v>
      </c>
      <c r="E22" s="27" t="e">
        <f t="shared" si="2"/>
        <v>#DIV/0!</v>
      </c>
      <c r="F22" s="27" t="e">
        <f t="shared" si="2"/>
        <v>#DIV/0!</v>
      </c>
      <c r="G22" s="27" t="e">
        <f t="shared" si="2"/>
        <v>#DIV/0!</v>
      </c>
      <c r="H22" s="27" t="e">
        <f t="shared" si="2"/>
        <v>#DIV/0!</v>
      </c>
      <c r="I22" s="27" t="e">
        <f t="shared" si="2"/>
        <v>#DIV/0!</v>
      </c>
      <c r="J22" s="27" t="e">
        <f t="shared" si="2"/>
        <v>#DIV/0!</v>
      </c>
      <c r="K22" s="27" t="e">
        <f t="shared" si="2"/>
        <v>#DIV/0!</v>
      </c>
      <c r="L22" s="27" t="e">
        <f t="shared" si="2"/>
        <v>#DIV/0!</v>
      </c>
      <c r="M22" s="27" t="e">
        <f t="shared" si="2"/>
        <v>#DIV/0!</v>
      </c>
      <c r="N22" s="27" t="e">
        <f t="shared" si="2"/>
        <v>#DIV/0!</v>
      </c>
      <c r="O22" s="27" t="e">
        <f t="shared" si="2"/>
        <v>#DIV/0!</v>
      </c>
      <c r="P22" s="15" t="s">
        <v>16</v>
      </c>
      <c r="Q22" s="27" t="e">
        <f>Q21-P21</f>
        <v>#DIV/0!</v>
      </c>
      <c r="R22" s="21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/>
      <c r="Q23" s="21"/>
      <c r="R23" s="21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t="s">
        <v>49</v>
      </c>
      <c r="Q25">
        <f>COUNTIF(P8:P19,"&gt;0")</f>
        <v>0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R4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10.28125" style="0" customWidth="1"/>
    <col min="4" max="4" width="9.421875" style="0" customWidth="1"/>
    <col min="5" max="5" width="9.8515625" style="0" customWidth="1"/>
    <col min="8" max="8" width="8.57421875" style="0" customWidth="1"/>
    <col min="9" max="9" width="12.00390625" style="0" customWidth="1"/>
    <col min="10" max="10" width="8.140625" style="0" customWidth="1"/>
    <col min="11" max="11" width="10.00390625" style="0" customWidth="1"/>
    <col min="12" max="12" width="8.57421875" style="0" customWidth="1"/>
    <col min="13" max="13" width="8.7109375" style="0" customWidth="1"/>
    <col min="14" max="14" width="8.28125" style="0" customWidth="1"/>
    <col min="15" max="15" width="8.421875" style="0" customWidth="1"/>
    <col min="16" max="16" width="10.7109375" style="0" customWidth="1"/>
    <col min="17" max="17" width="12.421875" style="0" customWidth="1"/>
  </cols>
  <sheetData>
    <row r="1" ht="15.75" customHeight="1"/>
    <row r="2" spans="15:17" ht="15.75" customHeight="1">
      <c r="O2" t="s">
        <v>20</v>
      </c>
      <c r="P2" s="73" t="s">
        <v>200</v>
      </c>
      <c r="Q2" s="74"/>
    </row>
    <row r="3" spans="1:17" ht="18">
      <c r="A3" s="23"/>
      <c r="B3" s="23"/>
      <c r="C3" s="23"/>
      <c r="D3" s="75" t="s">
        <v>201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">
        <v>3</v>
      </c>
      <c r="C5" s="6" t="s">
        <v>4</v>
      </c>
      <c r="D5" s="6" t="s">
        <v>165</v>
      </c>
      <c r="E5" s="6" t="s">
        <v>8</v>
      </c>
      <c r="F5" s="6" t="s">
        <v>11</v>
      </c>
      <c r="G5" s="6" t="s">
        <v>10</v>
      </c>
      <c r="H5" s="6" t="s">
        <v>5</v>
      </c>
      <c r="I5" s="6" t="s">
        <v>164</v>
      </c>
      <c r="J5" s="6" t="s">
        <v>18</v>
      </c>
      <c r="K5" s="6" t="s">
        <v>6</v>
      </c>
      <c r="L5" s="6" t="s">
        <v>7</v>
      </c>
      <c r="M5" s="6" t="s">
        <v>13</v>
      </c>
      <c r="N5" s="6" t="s">
        <v>9</v>
      </c>
      <c r="O5" s="6" t="s">
        <v>50</v>
      </c>
      <c r="P5" s="14" t="s">
        <v>14</v>
      </c>
      <c r="Q5" s="20" t="s">
        <v>19</v>
      </c>
    </row>
    <row r="6" spans="1:17" ht="24">
      <c r="A6" s="6" t="s">
        <v>1</v>
      </c>
      <c r="B6" s="15">
        <f>Budget!E9</f>
        <v>0</v>
      </c>
      <c r="C6" s="15">
        <f>Budget!E28</f>
        <v>0</v>
      </c>
      <c r="D6" s="15">
        <f>Budget!E34</f>
        <v>0</v>
      </c>
      <c r="E6" s="15">
        <f>Budget!E44</f>
        <v>0</v>
      </c>
      <c r="F6" s="15">
        <f>Budget!E49</f>
        <v>0</v>
      </c>
      <c r="G6" s="15">
        <f>Budget!E60</f>
        <v>0</v>
      </c>
      <c r="H6" s="15">
        <f>Budget!L14</f>
        <v>0</v>
      </c>
      <c r="I6" s="15">
        <f>Budget!L20</f>
        <v>0</v>
      </c>
      <c r="J6" s="15">
        <f>Budget!L22</f>
        <v>0</v>
      </c>
      <c r="K6" s="15">
        <f>Budget!L28</f>
        <v>0</v>
      </c>
      <c r="L6" s="15">
        <f>Budget!L34</f>
        <v>0</v>
      </c>
      <c r="M6" s="15">
        <f>Budget!L36</f>
        <v>0</v>
      </c>
      <c r="N6" s="15">
        <f>Budget!L43</f>
        <v>0</v>
      </c>
      <c r="O6" s="15">
        <f>Budget!L53</f>
        <v>0</v>
      </c>
      <c r="P6" s="15">
        <f>SUM(B6:O6)</f>
        <v>0</v>
      </c>
      <c r="Q6" s="15">
        <f>Budget!E7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5" t="s">
        <v>136</v>
      </c>
      <c r="C9" s="45" t="s">
        <v>142</v>
      </c>
      <c r="D9" s="45" t="s">
        <v>142</v>
      </c>
      <c r="E9" s="45" t="s">
        <v>142</v>
      </c>
      <c r="F9" s="48"/>
      <c r="G9" s="48"/>
      <c r="H9" s="4"/>
      <c r="I9" s="45" t="s">
        <v>142</v>
      </c>
      <c r="J9" s="4"/>
      <c r="K9" s="48"/>
      <c r="L9" s="56" t="s">
        <v>142</v>
      </c>
      <c r="M9" s="48"/>
      <c r="N9" s="4"/>
      <c r="O9" s="56" t="s">
        <v>142</v>
      </c>
      <c r="P9" s="15">
        <f t="shared" si="0"/>
        <v>0</v>
      </c>
      <c r="Q9" s="4" t="s">
        <v>109</v>
      </c>
    </row>
    <row r="10" spans="1:17" ht="12.75">
      <c r="A10" s="9">
        <v>3</v>
      </c>
      <c r="B10" s="45" t="s">
        <v>153</v>
      </c>
      <c r="C10" s="4" t="s">
        <v>119</v>
      </c>
      <c r="D10" s="4" t="s">
        <v>79</v>
      </c>
      <c r="E10" s="46" t="s">
        <v>86</v>
      </c>
      <c r="F10" s="4"/>
      <c r="G10" s="4"/>
      <c r="H10" s="47"/>
      <c r="I10" s="4" t="s">
        <v>143</v>
      </c>
      <c r="J10" s="46"/>
      <c r="K10" s="46"/>
      <c r="L10" s="48" t="s">
        <v>176</v>
      </c>
      <c r="M10" s="47"/>
      <c r="N10" s="54"/>
      <c r="O10" s="48" t="s">
        <v>196</v>
      </c>
      <c r="P10" s="55">
        <f t="shared" si="0"/>
        <v>0</v>
      </c>
      <c r="Q10" s="4" t="s">
        <v>112</v>
      </c>
    </row>
    <row r="11" spans="1:17" ht="12.75">
      <c r="A11" s="9">
        <v>4</v>
      </c>
      <c r="B11" s="4"/>
      <c r="C11" s="4" t="s">
        <v>90</v>
      </c>
      <c r="D11" s="4" t="s">
        <v>125</v>
      </c>
      <c r="E11" s="46" t="s">
        <v>90</v>
      </c>
      <c r="F11" s="4"/>
      <c r="G11" s="4"/>
      <c r="H11" s="47"/>
      <c r="I11" s="4" t="s">
        <v>144</v>
      </c>
      <c r="J11" s="46"/>
      <c r="K11" s="46"/>
      <c r="L11" s="50" t="s">
        <v>177</v>
      </c>
      <c r="M11" s="47"/>
      <c r="N11" s="54"/>
      <c r="O11" s="1" t="s">
        <v>195</v>
      </c>
      <c r="P11" s="55">
        <f t="shared" si="0"/>
        <v>0</v>
      </c>
      <c r="Q11" s="4" t="s">
        <v>110</v>
      </c>
    </row>
    <row r="12" spans="1:17" ht="12.75">
      <c r="A12" s="9">
        <v>5</v>
      </c>
      <c r="B12" s="4" t="s">
        <v>183</v>
      </c>
      <c r="C12" s="4" t="s">
        <v>120</v>
      </c>
      <c r="D12" s="4" t="s">
        <v>126</v>
      </c>
      <c r="E12" s="46" t="s">
        <v>127</v>
      </c>
      <c r="F12" s="4"/>
      <c r="G12" s="4"/>
      <c r="H12" s="47"/>
      <c r="I12" s="4" t="s">
        <v>145</v>
      </c>
      <c r="J12" s="46"/>
      <c r="K12" s="46"/>
      <c r="L12" s="50" t="s">
        <v>178</v>
      </c>
      <c r="M12" s="47"/>
      <c r="N12" s="54"/>
      <c r="O12" s="50" t="s">
        <v>167</v>
      </c>
      <c r="P12" s="55">
        <f t="shared" si="0"/>
        <v>0</v>
      </c>
      <c r="Q12" s="4" t="s">
        <v>111</v>
      </c>
    </row>
    <row r="13" spans="1:17" ht="12.75">
      <c r="A13" s="9">
        <v>6</v>
      </c>
      <c r="B13" s="4" t="s">
        <v>184</v>
      </c>
      <c r="C13" s="4" t="s">
        <v>121</v>
      </c>
      <c r="D13" s="4"/>
      <c r="E13" s="46" t="s">
        <v>67</v>
      </c>
      <c r="F13" s="4"/>
      <c r="G13" s="4"/>
      <c r="H13" s="47"/>
      <c r="I13" s="4" t="s">
        <v>146</v>
      </c>
      <c r="J13" s="46"/>
      <c r="K13" s="46"/>
      <c r="L13" s="50" t="s">
        <v>199</v>
      </c>
      <c r="M13" s="47"/>
      <c r="N13" s="54"/>
      <c r="O13" s="50" t="s">
        <v>156</v>
      </c>
      <c r="P13" s="55">
        <f t="shared" si="0"/>
        <v>0</v>
      </c>
      <c r="Q13" s="4"/>
    </row>
    <row r="14" spans="1:17" ht="12.75">
      <c r="A14" s="9">
        <v>7</v>
      </c>
      <c r="B14" s="4"/>
      <c r="C14" s="4" t="s">
        <v>122</v>
      </c>
      <c r="D14" s="4"/>
      <c r="E14" s="46" t="s">
        <v>73</v>
      </c>
      <c r="F14" s="4"/>
      <c r="G14" s="4"/>
      <c r="H14" s="47"/>
      <c r="J14" s="46"/>
      <c r="K14" s="46"/>
      <c r="L14" s="50" t="s">
        <v>180</v>
      </c>
      <c r="M14" s="47"/>
      <c r="N14" s="54"/>
      <c r="O14" s="50" t="s">
        <v>168</v>
      </c>
      <c r="P14" s="55">
        <f t="shared" si="0"/>
        <v>0</v>
      </c>
      <c r="Q14" s="45" t="s">
        <v>113</v>
      </c>
    </row>
    <row r="15" spans="1:17" ht="12.75">
      <c r="A15" s="9">
        <v>8</v>
      </c>
      <c r="B15" s="45"/>
      <c r="C15" s="4" t="s">
        <v>123</v>
      </c>
      <c r="D15" s="4"/>
      <c r="E15" s="46"/>
      <c r="F15" s="4"/>
      <c r="G15" s="4"/>
      <c r="H15" s="47"/>
      <c r="I15" s="4"/>
      <c r="J15" s="46"/>
      <c r="K15" s="46"/>
      <c r="L15" s="49" t="s">
        <v>179</v>
      </c>
      <c r="M15" s="47"/>
      <c r="N15" s="4"/>
      <c r="O15" s="49" t="s">
        <v>189</v>
      </c>
      <c r="P15" s="15">
        <f t="shared" si="0"/>
        <v>0</v>
      </c>
      <c r="Q15" s="4" t="s">
        <v>114</v>
      </c>
    </row>
    <row r="16" spans="1:17" ht="12.75">
      <c r="A16" s="9">
        <v>9</v>
      </c>
      <c r="B16" s="45" t="s">
        <v>154</v>
      </c>
      <c r="C16" s="4" t="s">
        <v>124</v>
      </c>
      <c r="D16" s="4"/>
      <c r="E16" s="46"/>
      <c r="F16" s="4"/>
      <c r="G16" s="4"/>
      <c r="H16" s="4"/>
      <c r="I16" s="4"/>
      <c r="J16" s="46"/>
      <c r="K16" s="4"/>
      <c r="L16" s="4" t="s">
        <v>66</v>
      </c>
      <c r="M16" s="4"/>
      <c r="N16" s="46"/>
      <c r="O16" s="50"/>
      <c r="P16" s="55">
        <f t="shared" si="0"/>
        <v>0</v>
      </c>
      <c r="Q16" s="4" t="s">
        <v>115</v>
      </c>
    </row>
    <row r="17" spans="1:17" ht="12.75">
      <c r="A17" s="9">
        <v>10</v>
      </c>
      <c r="B17" s="45" t="s">
        <v>118</v>
      </c>
      <c r="C17" s="4" t="s">
        <v>73</v>
      </c>
      <c r="D17" s="4"/>
      <c r="E17" s="46"/>
      <c r="F17" s="51" t="s">
        <v>128</v>
      </c>
      <c r="G17" s="48" t="s">
        <v>136</v>
      </c>
      <c r="H17" s="4"/>
      <c r="I17" s="4"/>
      <c r="J17" s="46"/>
      <c r="K17" s="48" t="s">
        <v>147</v>
      </c>
      <c r="L17" s="54"/>
      <c r="M17" s="48" t="s">
        <v>159</v>
      </c>
      <c r="N17" s="46"/>
      <c r="O17" s="48" t="s">
        <v>169</v>
      </c>
      <c r="P17" s="55">
        <f t="shared" si="0"/>
        <v>0</v>
      </c>
      <c r="Q17" s="4" t="s">
        <v>116</v>
      </c>
    </row>
    <row r="18" spans="1:17" ht="12.75">
      <c r="A18" s="9">
        <v>11</v>
      </c>
      <c r="B18" s="4"/>
      <c r="C18" s="4"/>
      <c r="D18" s="4"/>
      <c r="E18" s="46"/>
      <c r="F18" s="52" t="s">
        <v>129</v>
      </c>
      <c r="G18" s="50" t="s">
        <v>137</v>
      </c>
      <c r="H18" s="4"/>
      <c r="I18" s="4"/>
      <c r="J18" s="46"/>
      <c r="K18" s="50" t="s">
        <v>129</v>
      </c>
      <c r="L18" s="54"/>
      <c r="M18" s="50" t="s">
        <v>160</v>
      </c>
      <c r="N18" s="46"/>
      <c r="O18" s="50" t="s">
        <v>170</v>
      </c>
      <c r="P18" s="55">
        <f t="shared" si="0"/>
        <v>0</v>
      </c>
      <c r="Q18" s="4"/>
    </row>
    <row r="19" spans="1:17" ht="12.75">
      <c r="A19" s="9">
        <v>12</v>
      </c>
      <c r="B19" s="4" t="s">
        <v>182</v>
      </c>
      <c r="C19" s="4"/>
      <c r="D19" s="4"/>
      <c r="E19" s="4"/>
      <c r="F19" s="52" t="s">
        <v>130</v>
      </c>
      <c r="G19" s="50" t="s">
        <v>138</v>
      </c>
      <c r="H19" s="4"/>
      <c r="I19" s="4"/>
      <c r="J19" s="46"/>
      <c r="K19" s="50" t="s">
        <v>190</v>
      </c>
      <c r="L19" s="54"/>
      <c r="M19" s="50" t="s">
        <v>161</v>
      </c>
      <c r="N19" s="46"/>
      <c r="O19" s="50" t="s">
        <v>171</v>
      </c>
      <c r="P19" s="55">
        <f t="shared" si="0"/>
        <v>0</v>
      </c>
      <c r="Q19" s="45" t="s">
        <v>117</v>
      </c>
    </row>
    <row r="20" spans="1:17" ht="12.75">
      <c r="A20" s="9">
        <v>13</v>
      </c>
      <c r="B20" s="4" t="s">
        <v>155</v>
      </c>
      <c r="C20" s="4"/>
      <c r="D20" s="4"/>
      <c r="E20" s="4"/>
      <c r="F20" s="52" t="s">
        <v>131</v>
      </c>
      <c r="G20" s="50" t="s">
        <v>139</v>
      </c>
      <c r="H20" s="4"/>
      <c r="I20" s="4"/>
      <c r="J20" s="46"/>
      <c r="K20" s="50" t="s">
        <v>191</v>
      </c>
      <c r="L20" s="54"/>
      <c r="M20" s="50" t="s">
        <v>162</v>
      </c>
      <c r="N20" s="46"/>
      <c r="O20" s="50" t="s">
        <v>172</v>
      </c>
      <c r="P20" s="55">
        <f t="shared" si="0"/>
        <v>0</v>
      </c>
      <c r="Q20" s="45" t="s">
        <v>118</v>
      </c>
    </row>
    <row r="21" spans="1:17" ht="12.75">
      <c r="A21" s="9">
        <v>14</v>
      </c>
      <c r="B21" s="4"/>
      <c r="C21" s="4"/>
      <c r="D21" s="4"/>
      <c r="E21" s="4"/>
      <c r="F21" s="52" t="s">
        <v>132</v>
      </c>
      <c r="G21" s="50" t="s">
        <v>140</v>
      </c>
      <c r="H21" s="4"/>
      <c r="I21" s="4"/>
      <c r="J21" s="4"/>
      <c r="K21" s="50" t="s">
        <v>193</v>
      </c>
      <c r="L21" s="54"/>
      <c r="M21" s="49" t="s">
        <v>163</v>
      </c>
      <c r="N21" s="4"/>
      <c r="O21" s="49" t="s">
        <v>163</v>
      </c>
      <c r="P21" s="15">
        <f>SUM(B21:O21)</f>
        <v>0</v>
      </c>
      <c r="Q21" s="4" t="s">
        <v>197</v>
      </c>
    </row>
    <row r="22" spans="1:17" ht="12.75">
      <c r="A22" s="9">
        <v>15</v>
      </c>
      <c r="B22" s="4" t="s">
        <v>181</v>
      </c>
      <c r="C22" s="4"/>
      <c r="D22" s="4"/>
      <c r="E22" s="4"/>
      <c r="F22" s="52" t="s">
        <v>133</v>
      </c>
      <c r="G22" s="49" t="s">
        <v>141</v>
      </c>
      <c r="H22" s="4"/>
      <c r="I22" s="4"/>
      <c r="J22" s="4"/>
      <c r="K22" s="66" t="s">
        <v>192</v>
      </c>
      <c r="L22" s="47"/>
      <c r="M22" s="49"/>
      <c r="N22" s="4"/>
      <c r="O22" s="4"/>
      <c r="P22" s="15">
        <f t="shared" si="0"/>
        <v>0</v>
      </c>
      <c r="Q22" s="4" t="s">
        <v>198</v>
      </c>
    </row>
    <row r="23" spans="1:17" ht="12.75">
      <c r="A23" s="9">
        <v>16</v>
      </c>
      <c r="B23" s="4" t="s">
        <v>156</v>
      </c>
      <c r="C23" s="4"/>
      <c r="D23" s="4"/>
      <c r="E23" s="4"/>
      <c r="F23" s="50" t="s">
        <v>131</v>
      </c>
      <c r="G23" s="53"/>
      <c r="H23" s="4"/>
      <c r="I23" s="4"/>
      <c r="J23" s="4"/>
      <c r="K23" s="50" t="s">
        <v>133</v>
      </c>
      <c r="L23" s="47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 t="s">
        <v>157</v>
      </c>
      <c r="C24" s="4"/>
      <c r="D24" s="4"/>
      <c r="E24" s="4"/>
      <c r="F24" s="50" t="s">
        <v>134</v>
      </c>
      <c r="G24" s="47"/>
      <c r="H24" s="4"/>
      <c r="I24" s="4"/>
      <c r="J24" s="4"/>
      <c r="K24" s="50" t="s">
        <v>148</v>
      </c>
      <c r="L24" s="47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 t="s">
        <v>194</v>
      </c>
      <c r="C25" s="4"/>
      <c r="D25" s="4"/>
      <c r="E25" s="4"/>
      <c r="F25" s="49" t="s">
        <v>135</v>
      </c>
      <c r="G25" s="47"/>
      <c r="H25" s="4"/>
      <c r="I25" s="4"/>
      <c r="J25" s="4"/>
      <c r="K25" s="50" t="s">
        <v>149</v>
      </c>
      <c r="L25" s="47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 t="s">
        <v>158</v>
      </c>
      <c r="C26" s="4"/>
      <c r="D26" s="4"/>
      <c r="E26" s="4"/>
      <c r="F26" s="4"/>
      <c r="G26" s="4"/>
      <c r="H26" s="4"/>
      <c r="I26" s="4"/>
      <c r="J26" s="4"/>
      <c r="K26" s="50" t="s">
        <v>150</v>
      </c>
      <c r="L26" s="47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50" t="s">
        <v>151</v>
      </c>
      <c r="L27" s="47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9" t="s">
        <v>152</v>
      </c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3.5" thickBot="1">
      <c r="A30" s="9">
        <v>23</v>
      </c>
      <c r="B30" s="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"/>
      <c r="P30" s="15">
        <f t="shared" si="0"/>
        <v>0</v>
      </c>
      <c r="Q30" s="4"/>
    </row>
    <row r="31" spans="1:17" ht="12.75">
      <c r="A31" s="9">
        <v>24</v>
      </c>
      <c r="B31" s="46"/>
      <c r="C31" s="65" t="s">
        <v>173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47"/>
      <c r="P31" s="15">
        <f t="shared" si="0"/>
        <v>0</v>
      </c>
      <c r="Q31" s="4"/>
    </row>
    <row r="32" spans="1:17" ht="12.75">
      <c r="A32" s="9">
        <v>25</v>
      </c>
      <c r="B32" s="46"/>
      <c r="C32" s="60" t="s">
        <v>174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61"/>
      <c r="O32" s="47"/>
      <c r="P32" s="15">
        <f t="shared" si="0"/>
        <v>0</v>
      </c>
      <c r="Q32" s="4"/>
    </row>
    <row r="33" spans="1:17" ht="12.75">
      <c r="A33" s="9">
        <v>26</v>
      </c>
      <c r="B33" s="46"/>
      <c r="C33" s="60" t="s">
        <v>186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61"/>
      <c r="O33" s="47"/>
      <c r="P33" s="15">
        <f t="shared" si="0"/>
        <v>0</v>
      </c>
      <c r="Q33" s="4"/>
    </row>
    <row r="34" spans="1:17" ht="12.75">
      <c r="A34" s="9">
        <v>27</v>
      </c>
      <c r="B34" s="46"/>
      <c r="C34" s="60" t="s">
        <v>185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61"/>
      <c r="O34" s="47"/>
      <c r="P34" s="15">
        <f t="shared" si="0"/>
        <v>0</v>
      </c>
      <c r="Q34" s="4"/>
    </row>
    <row r="35" spans="1:17" ht="12.75">
      <c r="A35" s="9">
        <v>28</v>
      </c>
      <c r="B35" s="46"/>
      <c r="C35" s="60" t="s">
        <v>175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61"/>
      <c r="O35" s="47"/>
      <c r="P35" s="15">
        <f t="shared" si="0"/>
        <v>0</v>
      </c>
      <c r="Q35" s="4"/>
    </row>
    <row r="36" spans="1:17" ht="12.75">
      <c r="A36" s="9">
        <v>29</v>
      </c>
      <c r="B36" s="46"/>
      <c r="C36" s="60" t="s">
        <v>188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61"/>
      <c r="O36" s="47"/>
      <c r="P36" s="15">
        <f t="shared" si="0"/>
        <v>0</v>
      </c>
      <c r="Q36" s="4"/>
    </row>
    <row r="37" spans="1:17" ht="13.5" thickBot="1">
      <c r="A37" s="9">
        <v>30</v>
      </c>
      <c r="B37" s="46"/>
      <c r="C37" s="62" t="s">
        <v>187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47"/>
      <c r="P37" s="15">
        <f t="shared" si="0"/>
        <v>0</v>
      </c>
      <c r="Q37" s="4"/>
    </row>
    <row r="38" spans="1:17" ht="12.75">
      <c r="A38" s="9">
        <v>31</v>
      </c>
      <c r="B38" s="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P2:Q2"/>
    <mergeCell ref="D3:M3"/>
  </mergeCells>
  <printOptions/>
  <pageMargins left="0.25" right="0.25" top="0.5" bottom="0.25" header="0.5" footer="0.5"/>
  <pageSetup fitToHeight="1" fitToWidth="1" horizontalDpi="600" verticalDpi="6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">
        <v>200</v>
      </c>
      <c r="Q2" s="76"/>
    </row>
    <row r="3" spans="1:17" ht="18">
      <c r="A3" s="23"/>
      <c r="B3" s="23"/>
      <c r="C3" s="23"/>
      <c r="D3" s="75" t="s">
        <v>29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Dec!B5</f>
        <v>Giving</v>
      </c>
      <c r="C5" s="6" t="str">
        <f>Dec!C5</f>
        <v>Housing</v>
      </c>
      <c r="D5" s="6" t="str">
        <f>Dec!D5</f>
        <v>Groceries/ Household</v>
      </c>
      <c r="E5" s="6" t="str">
        <f>Dec!E5</f>
        <v>Cars / Gas</v>
      </c>
      <c r="F5" s="6" t="str">
        <f>Dec!F5</f>
        <v>Life/Health Insurance</v>
      </c>
      <c r="G5" s="6" t="str">
        <f>Dec!G5</f>
        <v>Debt Payments</v>
      </c>
      <c r="H5" s="6" t="str">
        <f>Dec!H5</f>
        <v>Eating Out</v>
      </c>
      <c r="I5" s="6" t="str">
        <f>Dec!I5</f>
        <v>Entertain./ Recreation</v>
      </c>
      <c r="J5" s="6" t="str">
        <f>Dec!J5</f>
        <v>Clothing / Haircuts</v>
      </c>
      <c r="K5" s="6" t="str">
        <f>Dec!K5</f>
        <v>Medical</v>
      </c>
      <c r="L5" s="6" t="str">
        <f>Dec!L5</f>
        <v>Misc.</v>
      </c>
      <c r="M5" s="6" t="str">
        <f>Dec!M5</f>
        <v>Fun Money/ Cash</v>
      </c>
      <c r="N5" s="6" t="str">
        <f>Dec!N5</f>
        <v>School/ Kids</v>
      </c>
      <c r="O5" s="6" t="s">
        <v>50</v>
      </c>
      <c r="P5" s="14" t="str">
        <f>Dec!P5</f>
        <v>Total</v>
      </c>
      <c r="Q5" s="20" t="str">
        <f>Dec!Q5</f>
        <v>Net Income</v>
      </c>
    </row>
    <row r="6" spans="1:17" ht="24">
      <c r="A6" s="6" t="s">
        <v>1</v>
      </c>
      <c r="B6" s="15">
        <f>Budget!E9</f>
        <v>0</v>
      </c>
      <c r="C6" s="15">
        <f>Budget!E28</f>
        <v>0</v>
      </c>
      <c r="D6" s="15">
        <f>Budget!E34</f>
        <v>0</v>
      </c>
      <c r="E6" s="15">
        <f>Budget!E44</f>
        <v>0</v>
      </c>
      <c r="F6" s="15">
        <f>Budget!E49</f>
        <v>0</v>
      </c>
      <c r="G6" s="15">
        <f>Budget!E60</f>
        <v>0</v>
      </c>
      <c r="H6" s="15">
        <f>Budget!L14</f>
        <v>0</v>
      </c>
      <c r="I6" s="15">
        <f>Budget!L20</f>
        <v>0</v>
      </c>
      <c r="J6" s="15">
        <f>Budget!L22</f>
        <v>0</v>
      </c>
      <c r="K6" s="15">
        <f>Budget!L28</f>
        <v>0</v>
      </c>
      <c r="L6" s="15">
        <f>Budget!L34</f>
        <v>0</v>
      </c>
      <c r="M6" s="15">
        <f>Budget!L36</f>
        <v>0</v>
      </c>
      <c r="N6" s="15">
        <f>Budget!L43</f>
        <v>0</v>
      </c>
      <c r="O6" s="15">
        <f>Budget!L53</f>
        <v>0</v>
      </c>
      <c r="P6" s="15">
        <f>SUM(B6:O6)</f>
        <v>0</v>
      </c>
      <c r="Q6" s="15">
        <f>Budget!E7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P2" sqref="P2:Q2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3" t="str">
        <f>Jan!P2</f>
        <v>Enter Name Here</v>
      </c>
      <c r="Q2" s="74"/>
    </row>
    <row r="3" spans="1:17" ht="18">
      <c r="A3" s="23"/>
      <c r="B3" s="23"/>
      <c r="C3" s="23"/>
      <c r="D3" s="75" t="s">
        <v>21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">
        <v>3</v>
      </c>
      <c r="C5" s="6" t="s">
        <v>4</v>
      </c>
      <c r="D5" s="6" t="s">
        <v>165</v>
      </c>
      <c r="E5" s="6" t="s">
        <v>8</v>
      </c>
      <c r="F5" s="6" t="s">
        <v>11</v>
      </c>
      <c r="G5" s="6" t="s">
        <v>10</v>
      </c>
      <c r="H5" s="6" t="s">
        <v>5</v>
      </c>
      <c r="I5" s="6" t="s">
        <v>166</v>
      </c>
      <c r="J5" s="6" t="s">
        <v>18</v>
      </c>
      <c r="K5" s="6" t="s">
        <v>6</v>
      </c>
      <c r="L5" s="6" t="s">
        <v>7</v>
      </c>
      <c r="M5" s="6" t="s">
        <v>13</v>
      </c>
      <c r="N5" s="6" t="s">
        <v>9</v>
      </c>
      <c r="O5" s="6" t="s">
        <v>50</v>
      </c>
      <c r="P5" s="14" t="s">
        <v>14</v>
      </c>
      <c r="Q5" s="20" t="s">
        <v>19</v>
      </c>
    </row>
    <row r="6" spans="1:17" ht="24">
      <c r="A6" s="6" t="s">
        <v>1</v>
      </c>
      <c r="B6" s="15">
        <f>Jan!B6</f>
        <v>0</v>
      </c>
      <c r="C6" s="15">
        <f>Jan!C6</f>
        <v>0</v>
      </c>
      <c r="D6" s="15">
        <f>Jan!D6</f>
        <v>0</v>
      </c>
      <c r="E6" s="15">
        <f>Jan!E6</f>
        <v>0</v>
      </c>
      <c r="F6" s="15">
        <f>Jan!F6</f>
        <v>0</v>
      </c>
      <c r="G6" s="15">
        <f>Jan!G6</f>
        <v>0</v>
      </c>
      <c r="H6" s="15">
        <f>Jan!H6</f>
        <v>0</v>
      </c>
      <c r="I6" s="15">
        <f>Jan!I6</f>
        <v>0</v>
      </c>
      <c r="J6" s="15">
        <f>Jan!J6</f>
        <v>0</v>
      </c>
      <c r="K6" s="15">
        <f>Jan!K6</f>
        <v>0</v>
      </c>
      <c r="L6" s="15">
        <f>Jan!L6</f>
        <v>0</v>
      </c>
      <c r="M6" s="15">
        <f>Jan!M6</f>
        <v>0</v>
      </c>
      <c r="N6" s="15">
        <f>Jan!N6</f>
        <v>0</v>
      </c>
      <c r="O6" s="15">
        <f>Jan!O6</f>
        <v>0</v>
      </c>
      <c r="P6" s="15">
        <f>SUM(B6:O6)</f>
        <v>0</v>
      </c>
      <c r="Q6" s="15">
        <f>Jan!Q6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600" verticalDpi="600" orientation="landscape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Feb!P2</f>
        <v>Enter Name Here</v>
      </c>
      <c r="Q2" s="76"/>
    </row>
    <row r="3" spans="1:17" ht="18">
      <c r="A3" s="23"/>
      <c r="B3" s="23"/>
      <c r="C3" s="23"/>
      <c r="D3" s="75" t="s">
        <v>22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Feb!B5</f>
        <v>Giving</v>
      </c>
      <c r="C5" s="6" t="str">
        <f>Feb!C5</f>
        <v>Housing</v>
      </c>
      <c r="D5" s="6" t="str">
        <f>Feb!D5</f>
        <v>Groceries/ Household</v>
      </c>
      <c r="E5" s="6" t="str">
        <f>Feb!E5</f>
        <v>Cars / Gas</v>
      </c>
      <c r="F5" s="6" t="str">
        <f>Feb!F5</f>
        <v>Life/Health Insurance</v>
      </c>
      <c r="G5" s="6" t="str">
        <f>Feb!G5</f>
        <v>Debt Payments</v>
      </c>
      <c r="H5" s="6" t="str">
        <f>Feb!H5</f>
        <v>Eating Out</v>
      </c>
      <c r="I5" s="6" t="str">
        <f>Feb!I5</f>
        <v>Entertain./ Recreation</v>
      </c>
      <c r="J5" s="6" t="str">
        <f>Feb!J5</f>
        <v>Clothing / Haircuts</v>
      </c>
      <c r="K5" s="6" t="str">
        <f>Feb!K5</f>
        <v>Medical</v>
      </c>
      <c r="L5" s="6" t="str">
        <f>Feb!L5</f>
        <v>Misc.</v>
      </c>
      <c r="M5" s="6" t="str">
        <f>Feb!M5</f>
        <v>Fun Money/ Cash</v>
      </c>
      <c r="N5" s="6" t="str">
        <f>Feb!N5</f>
        <v>School/ Kids</v>
      </c>
      <c r="O5" s="6" t="s">
        <v>50</v>
      </c>
      <c r="P5" s="14" t="str">
        <f>Feb!P5</f>
        <v>Total</v>
      </c>
      <c r="Q5" s="6" t="str">
        <f>Feb!Q5</f>
        <v>Net Income</v>
      </c>
    </row>
    <row r="6" spans="1:17" ht="24">
      <c r="A6" s="6" t="s">
        <v>1</v>
      </c>
      <c r="B6" s="15">
        <f>Feb!B6</f>
        <v>0</v>
      </c>
      <c r="C6" s="15">
        <f>Feb!C6</f>
        <v>0</v>
      </c>
      <c r="D6" s="15">
        <f>Feb!D6</f>
        <v>0</v>
      </c>
      <c r="E6" s="15">
        <f>Feb!E6</f>
        <v>0</v>
      </c>
      <c r="F6" s="15">
        <f>Feb!F6</f>
        <v>0</v>
      </c>
      <c r="G6" s="15">
        <f>Feb!G6</f>
        <v>0</v>
      </c>
      <c r="H6" s="15">
        <f>Feb!H6</f>
        <v>0</v>
      </c>
      <c r="I6" s="15">
        <f>Feb!I6</f>
        <v>0</v>
      </c>
      <c r="J6" s="15">
        <f>Feb!J6</f>
        <v>0</v>
      </c>
      <c r="K6" s="15">
        <f>Feb!K6</f>
        <v>0</v>
      </c>
      <c r="L6" s="15">
        <f>Feb!L6</f>
        <v>0</v>
      </c>
      <c r="M6" s="15">
        <f>Feb!M6</f>
        <v>0</v>
      </c>
      <c r="N6" s="15">
        <f>Feb!N6</f>
        <v>0</v>
      </c>
      <c r="O6" s="15">
        <f>Feb!O6</f>
        <v>0</v>
      </c>
      <c r="P6" s="15">
        <f>SUM(B6:O6)</f>
        <v>0</v>
      </c>
      <c r="Q6" s="15">
        <f>Feb!Q6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March!P2</f>
        <v>Enter Name Here</v>
      </c>
      <c r="Q2" s="76">
        <f>March!Q2</f>
        <v>0</v>
      </c>
    </row>
    <row r="3" spans="1:17" ht="18">
      <c r="A3" s="23"/>
      <c r="B3" s="23"/>
      <c r="C3" s="23"/>
      <c r="D3" s="75" t="s">
        <v>23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March!B5</f>
        <v>Giving</v>
      </c>
      <c r="C5" s="6" t="str">
        <f>March!C5</f>
        <v>Housing</v>
      </c>
      <c r="D5" s="6" t="str">
        <f>March!D5</f>
        <v>Groceries/ Household</v>
      </c>
      <c r="E5" s="6" t="str">
        <f>March!E5</f>
        <v>Cars / Gas</v>
      </c>
      <c r="F5" s="6" t="str">
        <f>March!F5</f>
        <v>Life/Health Insurance</v>
      </c>
      <c r="G5" s="6" t="str">
        <f>March!G5</f>
        <v>Debt Payments</v>
      </c>
      <c r="H5" s="6" t="str">
        <f>March!H5</f>
        <v>Eating Out</v>
      </c>
      <c r="I5" s="6" t="str">
        <f>March!I5</f>
        <v>Entertain./ Recreation</v>
      </c>
      <c r="J5" s="6" t="str">
        <f>March!J5</f>
        <v>Clothing / Haircuts</v>
      </c>
      <c r="K5" s="6" t="str">
        <f>March!K5</f>
        <v>Medical</v>
      </c>
      <c r="L5" s="6" t="str">
        <f>March!L5</f>
        <v>Misc.</v>
      </c>
      <c r="M5" s="6" t="str">
        <f>March!M5</f>
        <v>Fun Money/ Cash</v>
      </c>
      <c r="N5" s="6" t="str">
        <f>March!N5</f>
        <v>School/ Kids</v>
      </c>
      <c r="O5" s="6" t="s">
        <v>50</v>
      </c>
      <c r="P5" s="14" t="str">
        <f>March!P5</f>
        <v>Total</v>
      </c>
      <c r="Q5" s="6" t="str">
        <f>March!Q5</f>
        <v>Net Income</v>
      </c>
    </row>
    <row r="6" spans="1:17" ht="24">
      <c r="A6" s="6" t="s">
        <v>1</v>
      </c>
      <c r="B6" s="15">
        <f>March!B6</f>
        <v>0</v>
      </c>
      <c r="C6" s="15">
        <f>March!C6</f>
        <v>0</v>
      </c>
      <c r="D6" s="15">
        <f>March!D6</f>
        <v>0</v>
      </c>
      <c r="E6" s="15">
        <f>March!E6</f>
        <v>0</v>
      </c>
      <c r="F6" s="15">
        <f>March!F6</f>
        <v>0</v>
      </c>
      <c r="G6" s="15">
        <f>March!G6</f>
        <v>0</v>
      </c>
      <c r="H6" s="15">
        <f>March!H6</f>
        <v>0</v>
      </c>
      <c r="I6" s="15">
        <f>March!I6</f>
        <v>0</v>
      </c>
      <c r="J6" s="15">
        <f>March!J6</f>
        <v>0</v>
      </c>
      <c r="K6" s="15">
        <f>March!K6</f>
        <v>0</v>
      </c>
      <c r="L6" s="15">
        <f>March!L6</f>
        <v>0</v>
      </c>
      <c r="M6" s="15">
        <f>March!M6</f>
        <v>0</v>
      </c>
      <c r="N6" s="15">
        <f>March!N6</f>
        <v>0</v>
      </c>
      <c r="O6" s="15">
        <f>March!O6</f>
        <v>0</v>
      </c>
      <c r="P6" s="15">
        <f>SUM(B6:O6)</f>
        <v>0</v>
      </c>
      <c r="Q6" s="15">
        <f>March!Q6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April!P2</f>
        <v>Enter Name Here</v>
      </c>
      <c r="Q2" s="76">
        <f>April!Q2</f>
        <v>0</v>
      </c>
    </row>
    <row r="3" spans="1:17" ht="18">
      <c r="A3" s="23"/>
      <c r="B3" s="23"/>
      <c r="C3" s="23"/>
      <c r="D3" s="75" t="s">
        <v>24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April!B5</f>
        <v>Giving</v>
      </c>
      <c r="C5" s="6" t="str">
        <f>April!C5</f>
        <v>Housing</v>
      </c>
      <c r="D5" s="6" t="str">
        <f>April!D5</f>
        <v>Groceries/ Household</v>
      </c>
      <c r="E5" s="6" t="str">
        <f>April!E5</f>
        <v>Cars / Gas</v>
      </c>
      <c r="F5" s="6" t="str">
        <f>April!F5</f>
        <v>Life/Health Insurance</v>
      </c>
      <c r="G5" s="6" t="str">
        <f>April!G5</f>
        <v>Debt Payments</v>
      </c>
      <c r="H5" s="6" t="str">
        <f>April!H5</f>
        <v>Eating Out</v>
      </c>
      <c r="I5" s="6" t="str">
        <f>April!I5</f>
        <v>Entertain./ Recreation</v>
      </c>
      <c r="J5" s="6" t="str">
        <f>April!J5</f>
        <v>Clothing / Haircuts</v>
      </c>
      <c r="K5" s="6" t="str">
        <f>April!K5</f>
        <v>Medical</v>
      </c>
      <c r="L5" s="6" t="str">
        <f>April!L5</f>
        <v>Misc.</v>
      </c>
      <c r="M5" s="6" t="str">
        <f>April!M5</f>
        <v>Fun Money/ Cash</v>
      </c>
      <c r="N5" s="6" t="str">
        <f>April!N5</f>
        <v>School/ Kids</v>
      </c>
      <c r="O5" s="6" t="s">
        <v>50</v>
      </c>
      <c r="P5" s="14" t="str">
        <f>April!P5</f>
        <v>Total</v>
      </c>
      <c r="Q5" s="20" t="str">
        <f>April!Q5</f>
        <v>Net Income</v>
      </c>
    </row>
    <row r="6" spans="1:17" ht="24">
      <c r="A6" s="6" t="s">
        <v>1</v>
      </c>
      <c r="B6" s="15">
        <f>April!B6</f>
        <v>0</v>
      </c>
      <c r="C6" s="15">
        <f>April!C6</f>
        <v>0</v>
      </c>
      <c r="D6" s="15">
        <f>April!D6</f>
        <v>0</v>
      </c>
      <c r="E6" s="15">
        <f>April!E6</f>
        <v>0</v>
      </c>
      <c r="F6" s="15">
        <f>April!F6</f>
        <v>0</v>
      </c>
      <c r="G6" s="15">
        <f>April!G6</f>
        <v>0</v>
      </c>
      <c r="H6" s="15">
        <f>April!H6</f>
        <v>0</v>
      </c>
      <c r="I6" s="15">
        <f>April!I6</f>
        <v>0</v>
      </c>
      <c r="J6" s="15">
        <f>April!J6</f>
        <v>0</v>
      </c>
      <c r="K6" s="15">
        <f>April!K6</f>
        <v>0</v>
      </c>
      <c r="L6" s="15">
        <f>April!L6</f>
        <v>0</v>
      </c>
      <c r="M6" s="15">
        <f>April!M6</f>
        <v>0</v>
      </c>
      <c r="N6" s="15">
        <f>April!N6</f>
        <v>0</v>
      </c>
      <c r="O6" s="15">
        <f>April!O6</f>
        <v>0</v>
      </c>
      <c r="P6" s="15">
        <f>SUM(B6:O6)</f>
        <v>0</v>
      </c>
      <c r="Q6" s="15">
        <f>April!Q6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May!P2</f>
        <v>Enter Name Here</v>
      </c>
      <c r="Q2" s="76"/>
    </row>
    <row r="3" spans="1:17" ht="18">
      <c r="A3" s="23"/>
      <c r="B3" s="23"/>
      <c r="C3" s="23"/>
      <c r="D3" s="75" t="s">
        <v>25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May!B5</f>
        <v>Giving</v>
      </c>
      <c r="C5" s="6" t="str">
        <f>May!C5</f>
        <v>Housing</v>
      </c>
      <c r="D5" s="6" t="str">
        <f>May!D5</f>
        <v>Groceries/ Household</v>
      </c>
      <c r="E5" s="6" t="str">
        <f>May!E5</f>
        <v>Cars / Gas</v>
      </c>
      <c r="F5" s="6" t="str">
        <f>May!F5</f>
        <v>Life/Health Insurance</v>
      </c>
      <c r="G5" s="6" t="str">
        <f>May!G5</f>
        <v>Debt Payments</v>
      </c>
      <c r="H5" s="6" t="str">
        <f>May!H5</f>
        <v>Eating Out</v>
      </c>
      <c r="I5" s="6" t="str">
        <f>May!I5</f>
        <v>Entertain./ Recreation</v>
      </c>
      <c r="J5" s="6" t="str">
        <f>May!J5</f>
        <v>Clothing / Haircuts</v>
      </c>
      <c r="K5" s="6" t="str">
        <f>May!K5</f>
        <v>Medical</v>
      </c>
      <c r="L5" s="6" t="str">
        <f>May!L5</f>
        <v>Misc.</v>
      </c>
      <c r="M5" s="6" t="str">
        <f>May!M5</f>
        <v>Fun Money/ Cash</v>
      </c>
      <c r="N5" s="6" t="str">
        <f>May!N5</f>
        <v>School/ Kids</v>
      </c>
      <c r="O5" s="6" t="s">
        <v>50</v>
      </c>
      <c r="P5" s="14" t="str">
        <f>May!P5</f>
        <v>Total</v>
      </c>
      <c r="Q5" s="20" t="str">
        <f>May!Q5</f>
        <v>Net Income</v>
      </c>
    </row>
    <row r="6" spans="1:17" ht="24">
      <c r="A6" s="6" t="s">
        <v>1</v>
      </c>
      <c r="B6" s="15">
        <f>May!B6</f>
        <v>0</v>
      </c>
      <c r="C6" s="15">
        <f>May!C6</f>
        <v>0</v>
      </c>
      <c r="D6" s="15">
        <f>May!D6</f>
        <v>0</v>
      </c>
      <c r="E6" s="15">
        <f>May!E6</f>
        <v>0</v>
      </c>
      <c r="F6" s="15">
        <f>May!F6</f>
        <v>0</v>
      </c>
      <c r="G6" s="15">
        <f>May!G6</f>
        <v>0</v>
      </c>
      <c r="H6" s="15">
        <f>May!H6</f>
        <v>0</v>
      </c>
      <c r="I6" s="15">
        <f>May!I6</f>
        <v>0</v>
      </c>
      <c r="J6" s="15">
        <f>May!J6</f>
        <v>0</v>
      </c>
      <c r="K6" s="15">
        <f>May!K6</f>
        <v>0</v>
      </c>
      <c r="L6" s="15">
        <f>May!L6</f>
        <v>0</v>
      </c>
      <c r="M6" s="15">
        <f>May!M6</f>
        <v>0</v>
      </c>
      <c r="N6" s="15">
        <f>May!N6</f>
        <v>0</v>
      </c>
      <c r="O6" s="15">
        <f>May!O6</f>
        <v>0</v>
      </c>
      <c r="P6" s="15">
        <f>SUM(B6:O6)</f>
        <v>0</v>
      </c>
      <c r="Q6" s="15">
        <f>May!Q6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4" max="4" width="9.421875" style="0" customWidth="1"/>
    <col min="5" max="5" width="9.8515625" style="0" customWidth="1"/>
    <col min="9" max="9" width="9.421875" style="0" customWidth="1"/>
    <col min="10" max="12" width="8.57421875" style="0" customWidth="1"/>
    <col min="13" max="13" width="8.7109375" style="0" customWidth="1"/>
    <col min="14" max="14" width="8.28125" style="0" customWidth="1"/>
    <col min="15" max="15" width="7.7109375" style="0" customWidth="1"/>
    <col min="16" max="17" width="10.7109375" style="0" customWidth="1"/>
  </cols>
  <sheetData>
    <row r="1" ht="15.75" customHeight="1"/>
    <row r="2" spans="15:17" ht="15.75" customHeight="1">
      <c r="O2" t="s">
        <v>20</v>
      </c>
      <c r="P2" s="76" t="str">
        <f>June!P2</f>
        <v>Enter Name Here</v>
      </c>
      <c r="Q2" s="76">
        <f>June!Q2</f>
        <v>0</v>
      </c>
    </row>
    <row r="3" spans="1:17" ht="18">
      <c r="A3" s="23"/>
      <c r="B3" s="23"/>
      <c r="C3" s="23"/>
      <c r="D3" s="75" t="s">
        <v>28</v>
      </c>
      <c r="E3" s="75"/>
      <c r="F3" s="75"/>
      <c r="G3" s="75"/>
      <c r="H3" s="75"/>
      <c r="I3" s="75"/>
      <c r="J3" s="75"/>
      <c r="K3" s="75"/>
      <c r="L3" s="75"/>
      <c r="M3" s="75"/>
      <c r="N3" s="28"/>
      <c r="P3" s="24"/>
      <c r="Q3" s="24"/>
    </row>
    <row r="4" spans="1:15" ht="24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7" ht="24.75" customHeight="1">
      <c r="A5" s="7" t="s">
        <v>0</v>
      </c>
      <c r="B5" s="6" t="str">
        <f>June!B5</f>
        <v>Giving</v>
      </c>
      <c r="C5" s="6" t="str">
        <f>June!C5</f>
        <v>Housing</v>
      </c>
      <c r="D5" s="6" t="str">
        <f>June!D5</f>
        <v>Groceries/ Household</v>
      </c>
      <c r="E5" s="6" t="str">
        <f>June!E5</f>
        <v>Cars / Gas</v>
      </c>
      <c r="F5" s="6" t="str">
        <f>June!F5</f>
        <v>Life/Health Insurance</v>
      </c>
      <c r="G5" s="6" t="str">
        <f>June!G5</f>
        <v>Debt Payments</v>
      </c>
      <c r="H5" s="6" t="str">
        <f>June!H5</f>
        <v>Eating Out</v>
      </c>
      <c r="I5" s="6" t="str">
        <f>June!I5</f>
        <v>Entertain./ Recreation</v>
      </c>
      <c r="J5" s="6" t="str">
        <f>June!J5</f>
        <v>Clothing / Haircuts</v>
      </c>
      <c r="K5" s="6" t="str">
        <f>June!K5</f>
        <v>Medical</v>
      </c>
      <c r="L5" s="6" t="str">
        <f>June!L5</f>
        <v>Misc.</v>
      </c>
      <c r="M5" s="6" t="str">
        <f>June!M5</f>
        <v>Fun Money/ Cash</v>
      </c>
      <c r="N5" s="6" t="str">
        <f>June!N5</f>
        <v>School/ Kids</v>
      </c>
      <c r="O5" s="6" t="s">
        <v>50</v>
      </c>
      <c r="P5" s="14" t="str">
        <f>June!P5</f>
        <v>Total</v>
      </c>
      <c r="Q5" s="20" t="str">
        <f>June!Q5</f>
        <v>Net Income</v>
      </c>
    </row>
    <row r="6" spans="1:17" ht="24">
      <c r="A6" s="6" t="s">
        <v>1</v>
      </c>
      <c r="B6" s="15">
        <f>June!B6</f>
        <v>0</v>
      </c>
      <c r="C6" s="15">
        <f>June!C6</f>
        <v>0</v>
      </c>
      <c r="D6" s="15">
        <f>June!D6</f>
        <v>0</v>
      </c>
      <c r="E6" s="15">
        <f>June!E6</f>
        <v>0</v>
      </c>
      <c r="F6" s="15">
        <f>June!F6</f>
        <v>0</v>
      </c>
      <c r="G6" s="15">
        <f>June!G6</f>
        <v>0</v>
      </c>
      <c r="H6" s="15">
        <f>June!H6</f>
        <v>0</v>
      </c>
      <c r="I6" s="15">
        <f>June!I6</f>
        <v>0</v>
      </c>
      <c r="J6" s="15">
        <f>June!J6</f>
        <v>0</v>
      </c>
      <c r="K6" s="15">
        <f>June!K6</f>
        <v>0</v>
      </c>
      <c r="L6" s="15">
        <f>June!L6</f>
        <v>0</v>
      </c>
      <c r="M6" s="15">
        <f>June!M6</f>
        <v>0</v>
      </c>
      <c r="N6" s="15">
        <f>June!N6</f>
        <v>0</v>
      </c>
      <c r="O6" s="15">
        <f>June!O6</f>
        <v>0</v>
      </c>
      <c r="P6" s="15">
        <f>SUM(B6:O6)</f>
        <v>0</v>
      </c>
      <c r="Q6" s="15">
        <f>June!Q6</f>
        <v>0</v>
      </c>
    </row>
    <row r="7" spans="1:17" ht="12.75">
      <c r="A7" s="8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9"/>
    </row>
    <row r="8" spans="1:17" ht="12.75">
      <c r="A8" s="9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f aca="true" t="shared" si="0" ref="P8:P38">SUM(B8:O8)</f>
        <v>0</v>
      </c>
      <c r="Q8" s="4"/>
    </row>
    <row r="9" spans="1:17" ht="12.75">
      <c r="A9" s="9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5">
        <f t="shared" si="0"/>
        <v>0</v>
      </c>
      <c r="Q9" s="4"/>
    </row>
    <row r="10" spans="1:17" ht="12.75">
      <c r="A10" s="9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f t="shared" si="0"/>
        <v>0</v>
      </c>
      <c r="Q10" s="4"/>
    </row>
    <row r="11" spans="1:17" ht="12.75">
      <c r="A11" s="9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>
        <f t="shared" si="0"/>
        <v>0</v>
      </c>
      <c r="Q11" s="4"/>
    </row>
    <row r="12" spans="1:17" ht="12.75">
      <c r="A12" s="9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5">
        <f t="shared" si="0"/>
        <v>0</v>
      </c>
      <c r="Q12" s="4"/>
    </row>
    <row r="13" spans="1:17" ht="12.75">
      <c r="A13" s="9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5">
        <f t="shared" si="0"/>
        <v>0</v>
      </c>
      <c r="Q13" s="4"/>
    </row>
    <row r="14" spans="1:17" ht="12.75">
      <c r="A14" s="9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5">
        <f t="shared" si="0"/>
        <v>0</v>
      </c>
      <c r="Q14" s="4"/>
    </row>
    <row r="15" spans="1:17" ht="12.75">
      <c r="A15" s="9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5">
        <f t="shared" si="0"/>
        <v>0</v>
      </c>
      <c r="Q15" s="4"/>
    </row>
    <row r="16" spans="1:17" ht="12.75">
      <c r="A16" s="9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5">
        <f t="shared" si="0"/>
        <v>0</v>
      </c>
      <c r="Q16" s="4"/>
    </row>
    <row r="17" spans="1:17" ht="12.75">
      <c r="A17" s="9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f t="shared" si="0"/>
        <v>0</v>
      </c>
      <c r="Q17" s="4"/>
    </row>
    <row r="18" spans="1:17" ht="12.75">
      <c r="A18" s="9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f t="shared" si="0"/>
        <v>0</v>
      </c>
      <c r="Q18" s="4"/>
    </row>
    <row r="19" spans="1:17" ht="12.75">
      <c r="A19" s="9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5">
        <f t="shared" si="0"/>
        <v>0</v>
      </c>
      <c r="Q19" s="4"/>
    </row>
    <row r="20" spans="1:17" ht="12.75">
      <c r="A20" s="9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5">
        <f t="shared" si="0"/>
        <v>0</v>
      </c>
      <c r="Q20" s="4"/>
    </row>
    <row r="21" spans="1:17" ht="12.75">
      <c r="A21" s="9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5">
        <f t="shared" si="0"/>
        <v>0</v>
      </c>
      <c r="Q21" s="4"/>
    </row>
    <row r="22" spans="1:17" ht="12.75">
      <c r="A22" s="9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5">
        <f t="shared" si="0"/>
        <v>0</v>
      </c>
      <c r="Q22" s="4"/>
    </row>
    <row r="23" spans="1:17" ht="12.75">
      <c r="A23" s="9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5">
        <f t="shared" si="0"/>
        <v>0</v>
      </c>
      <c r="Q23" s="4"/>
    </row>
    <row r="24" spans="1:17" ht="12.75">
      <c r="A24" s="9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5">
        <f t="shared" si="0"/>
        <v>0</v>
      </c>
      <c r="Q24" s="4"/>
    </row>
    <row r="25" spans="1:17" ht="12.75">
      <c r="A25" s="9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5">
        <f t="shared" si="0"/>
        <v>0</v>
      </c>
      <c r="Q25" s="4"/>
    </row>
    <row r="26" spans="1:17" ht="12.75">
      <c r="A26" s="9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>
        <f t="shared" si="0"/>
        <v>0</v>
      </c>
      <c r="Q26" s="4"/>
    </row>
    <row r="27" spans="1:17" ht="12.75">
      <c r="A27" s="9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5">
        <f t="shared" si="0"/>
        <v>0</v>
      </c>
      <c r="Q27" s="4"/>
    </row>
    <row r="28" spans="1:17" ht="12.75">
      <c r="A28" s="9">
        <v>21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5">
        <f t="shared" si="0"/>
        <v>0</v>
      </c>
      <c r="Q28" s="4"/>
    </row>
    <row r="29" spans="1:17" ht="12.75">
      <c r="A29" s="9">
        <v>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5">
        <f t="shared" si="0"/>
        <v>0</v>
      </c>
      <c r="Q29" s="4"/>
    </row>
    <row r="30" spans="1:17" ht="12.75">
      <c r="A30" s="9">
        <v>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5">
        <f t="shared" si="0"/>
        <v>0</v>
      </c>
      <c r="Q30" s="4"/>
    </row>
    <row r="31" spans="1:17" ht="12.75">
      <c r="A31" s="9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5">
        <f t="shared" si="0"/>
        <v>0</v>
      </c>
      <c r="Q31" s="4"/>
    </row>
    <row r="32" spans="1:17" ht="12.75">
      <c r="A32" s="9">
        <v>25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5">
        <f t="shared" si="0"/>
        <v>0</v>
      </c>
      <c r="Q32" s="4"/>
    </row>
    <row r="33" spans="1:17" ht="12.75">
      <c r="A33" s="9">
        <v>26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>
        <f t="shared" si="0"/>
        <v>0</v>
      </c>
      <c r="Q33" s="4"/>
    </row>
    <row r="34" spans="1:17" ht="12.75">
      <c r="A34" s="9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5">
        <f t="shared" si="0"/>
        <v>0</v>
      </c>
      <c r="Q34" s="4"/>
    </row>
    <row r="35" spans="1:17" ht="12.75">
      <c r="A35" s="9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5">
        <f t="shared" si="0"/>
        <v>0</v>
      </c>
      <c r="Q35" s="4"/>
    </row>
    <row r="36" spans="1:17" ht="12.75">
      <c r="A36" s="9">
        <v>29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5">
        <f t="shared" si="0"/>
        <v>0</v>
      </c>
      <c r="Q36" s="4"/>
    </row>
    <row r="37" spans="1:17" ht="12.75">
      <c r="A37" s="9">
        <v>30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5">
        <f t="shared" si="0"/>
        <v>0</v>
      </c>
      <c r="Q37" s="4"/>
    </row>
    <row r="38" spans="1:17" ht="12.75">
      <c r="A38" s="9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5">
        <f t="shared" si="0"/>
        <v>0</v>
      </c>
      <c r="Q38" s="4"/>
    </row>
    <row r="39" spans="1:16" ht="10.5" customHeight="1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6"/>
    </row>
    <row r="40" spans="1:17" ht="23.25">
      <c r="A40" s="10" t="s">
        <v>12</v>
      </c>
      <c r="B40" s="11">
        <f aca="true" t="shared" si="1" ref="B40:O40">SUM(B8:B38)</f>
        <v>0</v>
      </c>
      <c r="C40" s="11">
        <f t="shared" si="1"/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>SUM(N8:N38)</f>
        <v>0</v>
      </c>
      <c r="O40" s="11">
        <f t="shared" si="1"/>
        <v>0</v>
      </c>
      <c r="P40" s="15">
        <f>SUM(B40:O40)</f>
        <v>0</v>
      </c>
      <c r="Q40" s="11">
        <f>SUM(Q8:Q38)</f>
        <v>0</v>
      </c>
    </row>
    <row r="41" spans="1:18" ht="22.5">
      <c r="A41" s="10" t="s">
        <v>15</v>
      </c>
      <c r="B41" s="12">
        <f aca="true" t="shared" si="2" ref="B41:O41">B6-B40</f>
        <v>0</v>
      </c>
      <c r="C41" s="12">
        <f t="shared" si="2"/>
        <v>0</v>
      </c>
      <c r="D41" s="12">
        <f t="shared" si="2"/>
        <v>0</v>
      </c>
      <c r="E41" s="12">
        <f t="shared" si="2"/>
        <v>0</v>
      </c>
      <c r="F41" s="12">
        <f t="shared" si="2"/>
        <v>0</v>
      </c>
      <c r="G41" s="12">
        <f t="shared" si="2"/>
        <v>0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  <c r="L41" s="12">
        <f t="shared" si="2"/>
        <v>0</v>
      </c>
      <c r="M41" s="12">
        <f t="shared" si="2"/>
        <v>0</v>
      </c>
      <c r="N41" s="12">
        <f>N6-N40</f>
        <v>0</v>
      </c>
      <c r="O41" s="12">
        <f t="shared" si="2"/>
        <v>0</v>
      </c>
      <c r="P41" s="22" t="s">
        <v>16</v>
      </c>
      <c r="Q41" s="12">
        <f>Q40-P40</f>
        <v>0</v>
      </c>
      <c r="R41" s="21"/>
    </row>
    <row r="42" spans="2:1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1"/>
      <c r="Q42" s="21"/>
      <c r="R42" s="21"/>
    </row>
    <row r="43" spans="2:1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</sheetData>
  <sheetProtection/>
  <mergeCells count="2">
    <mergeCell ref="D3:M3"/>
    <mergeCell ref="P2:Q2"/>
  </mergeCells>
  <printOptions/>
  <pageMargins left="0.25" right="0.25" top="0.5" bottom="0.25" header="0.5" footer="0.5"/>
  <pageSetup fitToHeight="1" fitToWidth="1" horizontalDpi="1200" verticalDpi="12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cp:lastPrinted>2014-02-04T21:45:44Z</cp:lastPrinted>
  <dcterms:created xsi:type="dcterms:W3CDTF">2009-01-23T20:51:56Z</dcterms:created>
  <dcterms:modified xsi:type="dcterms:W3CDTF">2018-05-05T02:42:00Z</dcterms:modified>
  <cp:category/>
  <cp:version/>
  <cp:contentType/>
  <cp:contentStatus/>
</cp:coreProperties>
</file>